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2 CÓMPUTO DISTRITAL Y MUNICIPAL\1.2.3 TOTAL VOTOS\EXCEL\"/>
    </mc:Choice>
  </mc:AlternateContent>
  <xr:revisionPtr revIDLastSave="0" documentId="13_ncr:1_{AF23FAC8-3091-4ACC-9A23-4F8033B47B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1_SEE_DIP_LOC_MR_CAMP_DIS" sheetId="1" r:id="rId1"/>
  </sheets>
  <definedNames>
    <definedName name="_xlnm.Print_Titles" localSheetId="0">'2021_SEE_DIP_LOC_MR_CAMP_DIS'!$1:$7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9" i="1" l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AM8" i="1"/>
  <c r="AK8" i="1"/>
  <c r="AI8" i="1"/>
  <c r="AG8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E8" i="1"/>
  <c r="C8" i="1"/>
</calcChain>
</file>

<file path=xl/sharedStrings.xml><?xml version="1.0" encoding="utf-8"?>
<sst xmlns="http://schemas.openxmlformats.org/spreadsheetml/2006/main" count="49" uniqueCount="15">
  <si>
    <t>INSTITUTO ELECTORAL DEL ESTADO DE CAMPECHE</t>
  </si>
  <si>
    <t>PROCESO ELECTORAL ESTATAL ORDINARIO 2021</t>
  </si>
  <si>
    <t>Resultados con base en la Sesión de Cómputo Distrital celebrada el 9 de junio de 2021.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</si>
  <si>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</si>
  <si>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</si>
  <si>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</si>
  <si>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</si>
  <si>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</si>
  <si>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</si>
  <si>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</si>
  <si>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</si>
  <si>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</si>
  <si>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DE LA ELECCIÓN DE DIPUTACIONES LOCALES POR EL PRINCIPIO DE MAYORÍA RELATIVA</t>
  </si>
  <si>
    <t>Resultados conforme a los cómputos jurisdiccionales.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</si>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</sst>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18" fillId="0" borderId="0" xfId="0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3" fontId="22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0" fontId="25" fillId="0" borderId="10" xfId="0" applyFont="1" applyFill="1" applyBorder="1" applyAlignment="1">
      <alignment horizontal="center" vertical="center" wrapText="1"/>
    </xf>
    <xf numFmtId="3" fontId="25" fillId="0" borderId="13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14" xfId="0" applyFont="1" applyFill="1" applyBorder="1" applyAlignment="1">
      <alignment vertical="center" wrapText="1"/>
    </xf>
    <xf numFmtId="0" fontId="27" fillId="0" borderId="15" xfId="0" applyFont="1" applyBorder="1" applyAlignment="1">
      <alignment horizontal="center" vertical="center"/>
    </xf>
    <xf numFmtId="3" fontId="25" fillId="0" borderId="16" xfId="0" applyNumberFormat="1" applyFont="1" applyFill="1" applyBorder="1" applyAlignment="1">
      <alignment vertical="center" wrapText="1"/>
    </xf>
    <xf numFmtId="3" fontId="25" fillId="0" borderId="14" xfId="0" applyNumberFormat="1" applyFont="1" applyFill="1" applyBorder="1" applyAlignment="1">
      <alignment vertical="center" wrapText="1"/>
    </xf>
    <xf numFmtId="165" fontId="28" fillId="0" borderId="17" xfId="0" applyNumberFormat="1" applyFont="1" applyFill="1" applyBorder="1" applyAlignment="1">
      <alignment horizontal="center" vertical="center"/>
    </xf>
    <xf numFmtId="165" fontId="28" fillId="0" borderId="15" xfId="0" applyNumberFormat="1" applyFont="1" applyFill="1" applyBorder="1" applyAlignment="1">
      <alignment horizontal="center" vertical="center"/>
    </xf>
    <xf numFmtId="164" fontId="18" fillId="0" borderId="15" xfId="0" applyNumberFormat="1" applyFont="1" applyBorder="1" applyAlignment="1">
      <alignment horizontal="center" vertical="center"/>
    </xf>
    <xf numFmtId="0" fontId="19" fillId="33" borderId="15" xfId="0" applyFont="1" applyFill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19" fillId="0" borderId="1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164" fontId="18" fillId="33" borderId="15" xfId="0" applyNumberFormat="1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  <xf numFmtId="165" fontId="28" fillId="33" borderId="17" xfId="0" applyNumberFormat="1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165" fontId="28" fillId="33" borderId="15" xfId="0" applyNumberFormat="1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 wrapText="1"/>
    </xf>
    <xf numFmtId="3" fontId="25" fillId="0" borderId="12" xfId="0" applyNumberFormat="1" applyFont="1" applyFill="1" applyBorder="1" applyAlignment="1">
      <alignment horizontal="center" vertical="center" wrapText="1"/>
    </xf>
    <xf numFmtId="3" fontId="25" fillId="0" borderId="11" xfId="0" applyNumberFormat="1" applyFont="1" applyFill="1" applyBorder="1" applyAlignment="1">
      <alignment horizontal="center" vertical="center"/>
    </xf>
    <xf numFmtId="3" fontId="25" fillId="0" borderId="12" xfId="0" applyNumberFormat="1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353847</xdr:colOff>
      <xdr:row>0</xdr:row>
      <xdr:rowOff>26671</xdr:rowOff>
    </xdr:from>
    <xdr:to>
      <xdr:col>38</xdr:col>
      <xdr:colOff>709360</xdr:colOff>
      <xdr:row>2</xdr:row>
      <xdr:rowOff>106680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864107" y="26671"/>
          <a:ext cx="82795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175261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5</xdr:row>
      <xdr:rowOff>85725</xdr:rowOff>
    </xdr:from>
    <xdr:to>
      <xdr:col>10</xdr:col>
      <xdr:colOff>205177</xdr:colOff>
      <xdr:row>5</xdr:row>
      <xdr:rowOff>426720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0970" y="1152525"/>
          <a:ext cx="331542" cy="340995"/>
        </a:xfrm>
        <a:prstGeom prst="rect">
          <a:avLst/>
        </a:prstGeom>
      </xdr:spPr>
    </xdr:pic>
    <xdr:clientData/>
  </xdr:twoCellAnchor>
  <xdr:twoCellAnchor editAs="oneCell">
    <xdr:from>
      <xdr:col>11</xdr:col>
      <xdr:colOff>171450</xdr:colOff>
      <xdr:row>5</xdr:row>
      <xdr:rowOff>85726</xdr:rowOff>
    </xdr:from>
    <xdr:to>
      <xdr:col>12</xdr:col>
      <xdr:colOff>205232</xdr:colOff>
      <xdr:row>5</xdr:row>
      <xdr:rowOff>426732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4390" y="1152526"/>
          <a:ext cx="331597" cy="341006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</xdr:colOff>
      <xdr:row>5</xdr:row>
      <xdr:rowOff>85726</xdr:rowOff>
    </xdr:from>
    <xdr:to>
      <xdr:col>16</xdr:col>
      <xdr:colOff>205232</xdr:colOff>
      <xdr:row>5</xdr:row>
      <xdr:rowOff>426732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6470" y="1152526"/>
          <a:ext cx="331597" cy="341006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171450</xdr:colOff>
      <xdr:row>5</xdr:row>
      <xdr:rowOff>85726</xdr:rowOff>
    </xdr:from>
    <xdr:to>
      <xdr:col>18</xdr:col>
      <xdr:colOff>205232</xdr:colOff>
      <xdr:row>5</xdr:row>
      <xdr:rowOff>426732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9410" y="1152526"/>
          <a:ext cx="331597" cy="341006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171450</xdr:colOff>
      <xdr:row>5</xdr:row>
      <xdr:rowOff>85726</xdr:rowOff>
    </xdr:from>
    <xdr:to>
      <xdr:col>20</xdr:col>
      <xdr:colOff>205232</xdr:colOff>
      <xdr:row>5</xdr:row>
      <xdr:rowOff>426732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2350" y="1152526"/>
          <a:ext cx="331597" cy="341006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5</xdr:row>
      <xdr:rowOff>85726</xdr:rowOff>
    </xdr:from>
    <xdr:to>
      <xdr:col>2</xdr:col>
      <xdr:colOff>205232</xdr:colOff>
      <xdr:row>5</xdr:row>
      <xdr:rowOff>426732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" y="1152526"/>
          <a:ext cx="331597" cy="341006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5</xdr:row>
      <xdr:rowOff>85726</xdr:rowOff>
    </xdr:from>
    <xdr:to>
      <xdr:col>4</xdr:col>
      <xdr:colOff>205232</xdr:colOff>
      <xdr:row>5</xdr:row>
      <xdr:rowOff>426732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570" y="1152526"/>
          <a:ext cx="331597" cy="341006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5</xdr:row>
      <xdr:rowOff>85726</xdr:rowOff>
    </xdr:from>
    <xdr:to>
      <xdr:col>6</xdr:col>
      <xdr:colOff>205232</xdr:colOff>
      <xdr:row>5</xdr:row>
      <xdr:rowOff>426732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610" y="1152526"/>
          <a:ext cx="331597" cy="341006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5</xdr:row>
      <xdr:rowOff>85726</xdr:rowOff>
    </xdr:from>
    <xdr:to>
      <xdr:col>8</xdr:col>
      <xdr:colOff>205232</xdr:colOff>
      <xdr:row>5</xdr:row>
      <xdr:rowOff>426732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1152526"/>
          <a:ext cx="331597" cy="341006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5</xdr:row>
      <xdr:rowOff>85726</xdr:rowOff>
    </xdr:from>
    <xdr:to>
      <xdr:col>14</xdr:col>
      <xdr:colOff>205232</xdr:colOff>
      <xdr:row>5</xdr:row>
      <xdr:rowOff>426732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5430" y="1152526"/>
          <a:ext cx="331597" cy="341006"/>
        </a:xfrm>
        <a:prstGeom prst="rect">
          <a:avLst/>
        </a:prstGeom>
      </xdr:spPr>
    </xdr:pic>
    <xdr:clientData/>
  </xdr:twoCellAnchor>
  <xdr:twoCellAnchor editAs="oneCell">
    <xdr:from>
      <xdr:col>21</xdr:col>
      <xdr:colOff>21431</xdr:colOff>
      <xdr:row>5</xdr:row>
      <xdr:rowOff>138112</xdr:rowOff>
    </xdr:from>
    <xdr:to>
      <xdr:col>21</xdr:col>
      <xdr:colOff>259557</xdr:colOff>
      <xdr:row>5</xdr:row>
      <xdr:rowOff>450508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5271" y="1204912"/>
          <a:ext cx="238126" cy="312396"/>
        </a:xfrm>
        <a:prstGeom prst="rect">
          <a:avLst/>
        </a:prstGeom>
      </xdr:spPr>
    </xdr:pic>
    <xdr:clientData/>
  </xdr:twoCellAnchor>
  <xdr:twoCellAnchor editAs="oneCell">
    <xdr:from>
      <xdr:col>21</xdr:col>
      <xdr:colOff>214313</xdr:colOff>
      <xdr:row>5</xdr:row>
      <xdr:rowOff>135731</xdr:rowOff>
    </xdr:from>
    <xdr:to>
      <xdr:col>22</xdr:col>
      <xdr:colOff>160339</xdr:colOff>
      <xdr:row>5</xdr:row>
      <xdr:rowOff>448127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8153" y="1202531"/>
          <a:ext cx="243841" cy="312396"/>
        </a:xfrm>
        <a:prstGeom prst="rect">
          <a:avLst/>
        </a:prstGeom>
      </xdr:spPr>
    </xdr:pic>
    <xdr:clientData/>
  </xdr:twoCellAnchor>
  <xdr:twoCellAnchor editAs="oneCell">
    <xdr:from>
      <xdr:col>22</xdr:col>
      <xdr:colOff>150019</xdr:colOff>
      <xdr:row>5</xdr:row>
      <xdr:rowOff>135729</xdr:rowOff>
    </xdr:from>
    <xdr:to>
      <xdr:col>22</xdr:col>
      <xdr:colOff>388145</xdr:colOff>
      <xdr:row>5</xdr:row>
      <xdr:rowOff>448125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5799" y="1202529"/>
          <a:ext cx="238126" cy="312396"/>
        </a:xfrm>
        <a:prstGeom prst="rect">
          <a:avLst/>
        </a:prstGeom>
      </xdr:spPr>
    </xdr:pic>
    <xdr:clientData/>
  </xdr:twoCellAnchor>
  <xdr:twoCellAnchor editAs="oneCell">
    <xdr:from>
      <xdr:col>23</xdr:col>
      <xdr:colOff>85725</xdr:colOff>
      <xdr:row>5</xdr:row>
      <xdr:rowOff>145256</xdr:rowOff>
    </xdr:from>
    <xdr:to>
      <xdr:col>24</xdr:col>
      <xdr:colOff>31751</xdr:colOff>
      <xdr:row>5</xdr:row>
      <xdr:rowOff>452205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0605" y="1212056"/>
          <a:ext cx="243841" cy="306949"/>
        </a:xfrm>
        <a:prstGeom prst="rect">
          <a:avLst/>
        </a:prstGeom>
      </xdr:spPr>
    </xdr:pic>
    <xdr:clientData/>
  </xdr:twoCellAnchor>
  <xdr:twoCellAnchor editAs="oneCell">
    <xdr:from>
      <xdr:col>24</xdr:col>
      <xdr:colOff>50007</xdr:colOff>
      <xdr:row>5</xdr:row>
      <xdr:rowOff>142875</xdr:rowOff>
    </xdr:from>
    <xdr:to>
      <xdr:col>24</xdr:col>
      <xdr:colOff>288133</xdr:colOff>
      <xdr:row>5</xdr:row>
      <xdr:rowOff>449824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827" y="1209675"/>
          <a:ext cx="238126" cy="306949"/>
        </a:xfrm>
        <a:prstGeom prst="rect">
          <a:avLst/>
        </a:prstGeom>
      </xdr:spPr>
    </xdr:pic>
    <xdr:clientData/>
  </xdr:twoCellAnchor>
  <xdr:twoCellAnchor editAs="oneCell">
    <xdr:from>
      <xdr:col>25</xdr:col>
      <xdr:colOff>80962</xdr:colOff>
      <xdr:row>5</xdr:row>
      <xdr:rowOff>150020</xdr:rowOff>
    </xdr:from>
    <xdr:to>
      <xdr:col>26</xdr:col>
      <xdr:colOff>26988</xdr:colOff>
      <xdr:row>5</xdr:row>
      <xdr:rowOff>451523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8782" y="1216820"/>
          <a:ext cx="243841" cy="301503"/>
        </a:xfrm>
        <a:prstGeom prst="rect">
          <a:avLst/>
        </a:prstGeom>
      </xdr:spPr>
    </xdr:pic>
    <xdr:clientData/>
  </xdr:twoCellAnchor>
  <xdr:twoCellAnchor editAs="oneCell">
    <xdr:from>
      <xdr:col>26</xdr:col>
      <xdr:colOff>57150</xdr:colOff>
      <xdr:row>5</xdr:row>
      <xdr:rowOff>150019</xdr:rowOff>
    </xdr:from>
    <xdr:to>
      <xdr:col>26</xdr:col>
      <xdr:colOff>295276</xdr:colOff>
      <xdr:row>5</xdr:row>
      <xdr:rowOff>451522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6910" y="1216819"/>
          <a:ext cx="238126" cy="301503"/>
        </a:xfrm>
        <a:prstGeom prst="rect">
          <a:avLst/>
        </a:prstGeom>
      </xdr:spPr>
    </xdr:pic>
    <xdr:clientData/>
  </xdr:twoCellAnchor>
  <xdr:twoCellAnchor editAs="oneCell">
    <xdr:from>
      <xdr:col>27</xdr:col>
      <xdr:colOff>69056</xdr:colOff>
      <xdr:row>5</xdr:row>
      <xdr:rowOff>150020</xdr:rowOff>
    </xdr:from>
    <xdr:to>
      <xdr:col>28</xdr:col>
      <xdr:colOff>15082</xdr:colOff>
      <xdr:row>5</xdr:row>
      <xdr:rowOff>451523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9816" y="1216820"/>
          <a:ext cx="243841" cy="301503"/>
        </a:xfrm>
        <a:prstGeom prst="rect">
          <a:avLst/>
        </a:prstGeom>
      </xdr:spPr>
    </xdr:pic>
    <xdr:clientData/>
  </xdr:twoCellAnchor>
  <xdr:twoCellAnchor editAs="oneCell">
    <xdr:from>
      <xdr:col>28</xdr:col>
      <xdr:colOff>61912</xdr:colOff>
      <xdr:row>5</xdr:row>
      <xdr:rowOff>150018</xdr:rowOff>
    </xdr:from>
    <xdr:to>
      <xdr:col>28</xdr:col>
      <xdr:colOff>300038</xdr:colOff>
      <xdr:row>5</xdr:row>
      <xdr:rowOff>451521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4612" y="1216818"/>
          <a:ext cx="238126" cy="3015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0"/>
  <sheetViews>
    <sheetView tabSelected="1" zoomScale="80" zoomScaleNormal="80" workbookViewId="0">
      <selection activeCell="A5" sqref="A5"/>
    </sheetView>
  </sheetViews>
  <sheetFormatPr baseColWidth="10" defaultColWidth="11.5703125" defaultRowHeight="9" x14ac:dyDescent="0.15"/>
  <cols>
    <col min="1" max="1" width="8.42578125" style="1" bestFit="1" customWidth="1"/>
    <col min="2" max="2" width="4.28515625" style="1" bestFit="1" customWidth="1"/>
    <col min="3" max="3" width="6.85546875" style="1" bestFit="1" customWidth="1"/>
    <col min="4" max="4" width="4.28515625" style="1" bestFit="1" customWidth="1"/>
    <col min="5" max="5" width="6.85546875" style="1" bestFit="1" customWidth="1"/>
    <col min="6" max="6" width="4.28515625" style="1" bestFit="1" customWidth="1"/>
    <col min="7" max="7" width="6.140625" style="1" bestFit="1" customWidth="1"/>
    <col min="8" max="8" width="4.28515625" style="1" bestFit="1" customWidth="1"/>
    <col min="9" max="9" width="6.140625" style="1" bestFit="1" customWidth="1"/>
    <col min="10" max="10" width="4.28515625" style="1" bestFit="1" customWidth="1"/>
    <col min="11" max="11" width="6.140625" style="1" bestFit="1" customWidth="1"/>
    <col min="12" max="12" width="4.28515625" style="1" bestFit="1" customWidth="1"/>
    <col min="13" max="13" width="6.85546875" style="1" bestFit="1" customWidth="1"/>
    <col min="14" max="14" width="4.28515625" style="1" bestFit="1" customWidth="1"/>
    <col min="15" max="15" width="6.85546875" style="1" bestFit="1" customWidth="1"/>
    <col min="16" max="16" width="4.28515625" style="1" bestFit="1" customWidth="1"/>
    <col min="17" max="17" width="6.140625" style="1" bestFit="1" customWidth="1"/>
    <col min="18" max="18" width="4.28515625" style="1" bestFit="1" customWidth="1"/>
    <col min="19" max="19" width="6.140625" style="1" bestFit="1" customWidth="1"/>
    <col min="20" max="20" width="4.28515625" style="1" bestFit="1" customWidth="1"/>
    <col min="21" max="21" width="6.140625" style="1" bestFit="1" customWidth="1"/>
    <col min="22" max="22" width="4.28515625" style="1" bestFit="1" customWidth="1"/>
    <col min="23" max="23" width="6.28515625" style="1" bestFit="1" customWidth="1"/>
    <col min="24" max="24" width="4.28515625" style="1" bestFit="1" customWidth="1"/>
    <col min="25" max="25" width="6.140625" style="1" bestFit="1" customWidth="1"/>
    <col min="26" max="26" width="4.28515625" style="1" bestFit="1" customWidth="1"/>
    <col min="27" max="27" width="6.140625" style="1" bestFit="1" customWidth="1"/>
    <col min="28" max="28" width="4.28515625" style="1" bestFit="1" customWidth="1"/>
    <col min="29" max="29" width="6.140625" style="1" bestFit="1" customWidth="1"/>
    <col min="30" max="30" width="5" style="1" customWidth="1"/>
    <col min="31" max="31" width="7" style="1" customWidth="1"/>
    <col min="32" max="32" width="4.7109375" style="1" bestFit="1" customWidth="1"/>
    <col min="33" max="33" width="6.85546875" style="1" bestFit="1" customWidth="1"/>
    <col min="34" max="34" width="4.28515625" style="1" bestFit="1" customWidth="1"/>
    <col min="35" max="35" width="6.140625" style="1" bestFit="1" customWidth="1"/>
    <col min="36" max="36" width="4.7109375" style="1" bestFit="1" customWidth="1"/>
    <col min="37" max="37" width="7.5703125" style="1" bestFit="1" customWidth="1"/>
    <col min="38" max="38" width="6.85546875" style="1" bestFit="1" customWidth="1"/>
    <col min="39" max="39" width="11" style="1" customWidth="1"/>
    <col min="40" max="16384" width="11.5703125" style="1"/>
  </cols>
  <sheetData>
    <row r="1" spans="1:39" s="2" customFormat="1" ht="17.25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</row>
    <row r="2" spans="1:39" s="2" customFormat="1" ht="17.25" customHeight="1" x14ac:dyDescent="0.2">
      <c r="A2" s="33" t="s">
        <v>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</row>
    <row r="3" spans="1:39" s="2" customFormat="1" ht="17.25" customHeight="1" x14ac:dyDescent="0.2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</row>
    <row r="4" spans="1:39" s="2" customFormat="1" ht="17.25" customHeight="1" x14ac:dyDescent="0.2">
      <c r="A4" s="34" t="s">
        <v>12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39" s="2" customFormat="1" ht="17.25" customHeight="1" x14ac:dyDescent="0.2">
      <c r="A5" s="3"/>
      <c r="B5" s="5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4"/>
      <c r="P5" s="5"/>
      <c r="Q5" s="4"/>
      <c r="R5" s="5"/>
      <c r="S5" s="4"/>
      <c r="T5" s="5"/>
      <c r="U5" s="4"/>
      <c r="V5" s="5"/>
      <c r="W5" s="4"/>
      <c r="X5" s="5"/>
      <c r="Y5" s="4"/>
      <c r="Z5" s="7"/>
      <c r="AB5" s="6"/>
      <c r="AC5" s="3"/>
      <c r="AD5" s="6"/>
      <c r="AE5" s="3"/>
      <c r="AF5" s="7"/>
      <c r="AH5" s="7"/>
      <c r="AJ5" s="7"/>
      <c r="AL5" s="8"/>
      <c r="AM5" s="9" t="s">
        <v>2</v>
      </c>
    </row>
    <row r="6" spans="1:39" s="13" customFormat="1" ht="41.25" customHeight="1" x14ac:dyDescent="0.25">
      <c r="A6" s="10" t="s">
        <v>3</v>
      </c>
      <c r="B6" s="30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0"/>
      <c r="O6" s="31"/>
      <c r="P6" s="30"/>
      <c r="Q6" s="31"/>
      <c r="R6" s="30"/>
      <c r="S6" s="31"/>
      <c r="T6" s="30"/>
      <c r="U6" s="31"/>
      <c r="V6" s="30"/>
      <c r="W6" s="31"/>
      <c r="X6" s="30"/>
      <c r="Y6" s="31"/>
      <c r="Z6" s="30"/>
      <c r="AA6" s="31"/>
      <c r="AB6" s="30"/>
      <c r="AC6" s="31"/>
      <c r="AD6" s="35" t="s">
        <v>4</v>
      </c>
      <c r="AE6" s="36"/>
      <c r="AF6" s="35" t="s">
        <v>5</v>
      </c>
      <c r="AG6" s="36"/>
      <c r="AH6" s="37" t="s">
        <v>6</v>
      </c>
      <c r="AI6" s="38"/>
      <c r="AJ6" s="37" t="s">
        <v>7</v>
      </c>
      <c r="AK6" s="38"/>
      <c r="AL6" s="11" t="s">
        <v>8</v>
      </c>
      <c r="AM6" s="12" t="s">
        <v>9</v>
      </c>
    </row>
    <row r="7" spans="1:39" s="13" customFormat="1" ht="11.25" x14ac:dyDescent="0.25">
      <c r="A7" s="14"/>
      <c r="B7" s="15" t="s">
        <v>10</v>
      </c>
      <c r="C7" s="15" t="s">
        <v>11</v>
      </c>
      <c r="D7" s="15" t="s">
        <v>10</v>
      </c>
      <c r="E7" s="15" t="s">
        <v>11</v>
      </c>
      <c r="F7" s="15" t="s">
        <v>10</v>
      </c>
      <c r="G7" s="15" t="s">
        <v>11</v>
      </c>
      <c r="H7" s="15" t="s">
        <v>10</v>
      </c>
      <c r="I7" s="15" t="s">
        <v>11</v>
      </c>
      <c r="J7" s="15" t="s">
        <v>10</v>
      </c>
      <c r="K7" s="15" t="s">
        <v>11</v>
      </c>
      <c r="L7" s="15" t="s">
        <v>10</v>
      </c>
      <c r="M7" s="15" t="s">
        <v>11</v>
      </c>
      <c r="N7" s="15" t="s">
        <v>10</v>
      </c>
      <c r="O7" s="15" t="s">
        <v>11</v>
      </c>
      <c r="P7" s="15" t="s">
        <v>10</v>
      </c>
      <c r="Q7" s="15" t="s">
        <v>11</v>
      </c>
      <c r="R7" s="15" t="s">
        <v>10</v>
      </c>
      <c r="S7" s="15" t="s">
        <v>11</v>
      </c>
      <c r="T7" s="15" t="s">
        <v>10</v>
      </c>
      <c r="U7" s="15" t="s">
        <v>11</v>
      </c>
      <c r="V7" s="15" t="s">
        <v>10</v>
      </c>
      <c r="W7" s="15" t="s">
        <v>11</v>
      </c>
      <c r="X7" s="15" t="s">
        <v>10</v>
      </c>
      <c r="Y7" s="15" t="s">
        <v>11</v>
      </c>
      <c r="Z7" s="15" t="s">
        <v>10</v>
      </c>
      <c r="AA7" s="15" t="s">
        <v>11</v>
      </c>
      <c r="AB7" s="15" t="s">
        <v>10</v>
      </c>
      <c r="AC7" s="15" t="s">
        <v>11</v>
      </c>
      <c r="AD7" s="15" t="s">
        <v>10</v>
      </c>
      <c r="AE7" s="15" t="s">
        <v>11</v>
      </c>
      <c r="AF7" s="15" t="s">
        <v>10</v>
      </c>
      <c r="AG7" s="15" t="s">
        <v>11</v>
      </c>
      <c r="AH7" s="15" t="s">
        <v>10</v>
      </c>
      <c r="AI7" s="15" t="s">
        <v>11</v>
      </c>
      <c r="AJ7" s="15" t="s">
        <v>10</v>
      </c>
      <c r="AK7" s="15" t="s">
        <v>11</v>
      </c>
      <c r="AL7" s="16"/>
      <c r="AM7" s="17"/>
    </row>
    <row r="8" spans="1:39" x14ac:dyDescent="0.15">
      <c r="A8" s="20">
        <v>1</v>
      </c>
      <c r="B8" s="23">
        <v>804</v>
      </c>
      <c r="C8" s="18">
        <f>B8/$AJ8</f>
        <v>4.6910554874846841E-2</v>
      </c>
      <c r="D8" s="23">
        <v>3441</v>
      </c>
      <c r="E8" s="18">
        <f>D8/$AJ8</f>
        <v>0.20077017328899002</v>
      </c>
      <c r="F8" s="23">
        <v>142</v>
      </c>
      <c r="G8" s="18">
        <f>F8/$AJ8</f>
        <v>8.2851975027714575E-3</v>
      </c>
      <c r="H8" s="23">
        <v>422</v>
      </c>
      <c r="I8" s="18">
        <f>H8/$AJ8</f>
        <v>2.462220666316588E-2</v>
      </c>
      <c r="J8" s="23">
        <v>280</v>
      </c>
      <c r="K8" s="18">
        <f>J8/$AJ8</f>
        <v>1.6337009160394423E-2</v>
      </c>
      <c r="L8" s="23">
        <v>6613</v>
      </c>
      <c r="M8" s="18">
        <f>L8/$AJ8</f>
        <v>0.38584514849174395</v>
      </c>
      <c r="N8" s="23">
        <v>4362</v>
      </c>
      <c r="O8" s="18">
        <f>N8/$AJ8</f>
        <v>0.25450726413443026</v>
      </c>
      <c r="P8" s="23">
        <v>188</v>
      </c>
      <c r="Q8" s="18">
        <f>P8/$AJ8</f>
        <v>1.0969134721979112E-2</v>
      </c>
      <c r="R8" s="23">
        <v>119</v>
      </c>
      <c r="S8" s="18">
        <f>R8/$AJ8</f>
        <v>6.9432288931676293E-3</v>
      </c>
      <c r="T8" s="23">
        <v>100</v>
      </c>
      <c r="U8" s="18">
        <f>T8/$AJ8</f>
        <v>5.8346461287122932E-3</v>
      </c>
      <c r="V8" s="23">
        <v>172</v>
      </c>
      <c r="W8" s="18">
        <f>V8/$AJ8</f>
        <v>1.0035591341385146E-2</v>
      </c>
      <c r="X8" s="23">
        <v>78</v>
      </c>
      <c r="Y8" s="18">
        <f>X8/$AJ8</f>
        <v>4.5510239803955889E-3</v>
      </c>
      <c r="Z8" s="23">
        <v>1</v>
      </c>
      <c r="AA8" s="18">
        <f>Z8/$AJ8</f>
        <v>5.8346461287122933E-5</v>
      </c>
      <c r="AB8" s="23">
        <v>8</v>
      </c>
      <c r="AC8" s="18">
        <f>AB8/$AJ8</f>
        <v>4.6677169029698347E-4</v>
      </c>
      <c r="AD8" s="23">
        <v>4</v>
      </c>
      <c r="AE8" s="18">
        <f>AD8/$AJ8</f>
        <v>2.3338584514849173E-4</v>
      </c>
      <c r="AF8" s="23">
        <v>16734</v>
      </c>
      <c r="AG8" s="18">
        <f>AF8/$AJ8</f>
        <v>0.9763696831787152</v>
      </c>
      <c r="AH8" s="23">
        <v>405</v>
      </c>
      <c r="AI8" s="18">
        <f>AH8/$AJ8</f>
        <v>2.3630316821284789E-2</v>
      </c>
      <c r="AJ8" s="23">
        <v>17139</v>
      </c>
      <c r="AK8" s="18">
        <f>AJ8/$AJ8</f>
        <v>1</v>
      </c>
      <c r="AL8" s="24">
        <v>29940</v>
      </c>
      <c r="AM8" s="19">
        <f>AJ8/AL8</f>
        <v>0.5724448897795591</v>
      </c>
    </row>
    <row r="9" spans="1:39" x14ac:dyDescent="0.15">
      <c r="A9" s="20">
        <v>2</v>
      </c>
      <c r="B9" s="23">
        <v>457</v>
      </c>
      <c r="C9" s="18">
        <f t="shared" ref="C9:C28" si="0">B9/$AJ9</f>
        <v>2.541854385672173E-2</v>
      </c>
      <c r="D9" s="23">
        <v>4245</v>
      </c>
      <c r="E9" s="18">
        <f t="shared" ref="E9:E28" si="1">D9/$AJ9</f>
        <v>0.23610879359252462</v>
      </c>
      <c r="F9" s="23">
        <v>124</v>
      </c>
      <c r="G9" s="18">
        <f t="shared" ref="G9:G28" si="2">F9/$AJ9</f>
        <v>6.8969353134212133E-3</v>
      </c>
      <c r="H9" s="23">
        <v>270</v>
      </c>
      <c r="I9" s="18">
        <f t="shared" ref="I9:I28" si="3">H9/$AJ9</f>
        <v>1.5017520440513932E-2</v>
      </c>
      <c r="J9" s="23">
        <v>232</v>
      </c>
      <c r="K9" s="18">
        <f t="shared" ref="K9:K28" si="4">J9/$AJ9</f>
        <v>1.2903943489626786E-2</v>
      </c>
      <c r="L9" s="23">
        <v>6570</v>
      </c>
      <c r="M9" s="18">
        <f t="shared" ref="M9:M28" si="5">L9/$AJ9</f>
        <v>0.36542633071917235</v>
      </c>
      <c r="N9" s="23">
        <v>4887</v>
      </c>
      <c r="O9" s="18">
        <f t="shared" ref="O9:O28" si="6">N9/$AJ9</f>
        <v>0.27181711997330221</v>
      </c>
      <c r="P9" s="23">
        <v>174</v>
      </c>
      <c r="Q9" s="18">
        <f t="shared" ref="Q9:Q28" si="7">P9/$AJ9</f>
        <v>9.6779576172200902E-3</v>
      </c>
      <c r="R9" s="23">
        <v>174</v>
      </c>
      <c r="S9" s="18">
        <f t="shared" ref="S9:S28" si="8">R9/$AJ9</f>
        <v>9.6779576172200902E-3</v>
      </c>
      <c r="T9" s="23">
        <v>116</v>
      </c>
      <c r="U9" s="18">
        <f t="shared" ref="U9:U28" si="9">T9/$AJ9</f>
        <v>6.4519717448133932E-3</v>
      </c>
      <c r="V9" s="23">
        <v>205</v>
      </c>
      <c r="W9" s="18">
        <f t="shared" ref="W9:W28" si="10">V9/$AJ9</f>
        <v>1.1402191445575393E-2</v>
      </c>
      <c r="X9" s="23">
        <v>35</v>
      </c>
      <c r="Y9" s="18">
        <f t="shared" ref="Y9:Y28" si="11">X9/$AJ9</f>
        <v>1.9467156126592136E-3</v>
      </c>
      <c r="Z9" s="23">
        <v>4</v>
      </c>
      <c r="AA9" s="18">
        <f t="shared" ref="AA9:AA28" si="12">Z9/$AJ9</f>
        <v>2.2248178430391011E-4</v>
      </c>
      <c r="AB9" s="23">
        <v>6</v>
      </c>
      <c r="AC9" s="18">
        <f t="shared" ref="AC9:AC28" si="13">AB9/$AJ9</f>
        <v>3.3372267645586517E-4</v>
      </c>
      <c r="AD9" s="23">
        <v>12</v>
      </c>
      <c r="AE9" s="18">
        <f t="shared" ref="AE9:AE28" si="14">AD9/$AJ9</f>
        <v>6.6744535291173035E-4</v>
      </c>
      <c r="AF9" s="23">
        <v>17511</v>
      </c>
      <c r="AG9" s="18">
        <f t="shared" ref="AG9:AG28" si="15">AF9/$AJ9</f>
        <v>0.97396963123644253</v>
      </c>
      <c r="AH9" s="23">
        <v>468</v>
      </c>
      <c r="AI9" s="18">
        <f t="shared" ref="AI9:AI28" si="16">AH9/$AJ9</f>
        <v>2.6030368763557483E-2</v>
      </c>
      <c r="AJ9" s="23">
        <v>17979</v>
      </c>
      <c r="AK9" s="18">
        <f t="shared" ref="AK9:AK28" si="17">AJ9/$AJ9</f>
        <v>1</v>
      </c>
      <c r="AL9" s="24">
        <v>31640</v>
      </c>
      <c r="AM9" s="19">
        <f t="shared" ref="AM9:AM28" si="18">AJ9/AL9</f>
        <v>0.56823640960809108</v>
      </c>
    </row>
    <row r="10" spans="1:39" x14ac:dyDescent="0.15">
      <c r="A10" s="20">
        <v>3</v>
      </c>
      <c r="B10" s="23">
        <v>755</v>
      </c>
      <c r="C10" s="18">
        <f t="shared" si="0"/>
        <v>4.2768934458732227E-2</v>
      </c>
      <c r="D10" s="23">
        <v>3667</v>
      </c>
      <c r="E10" s="18">
        <f t="shared" si="1"/>
        <v>0.20772673200022659</v>
      </c>
      <c r="F10" s="23">
        <v>137</v>
      </c>
      <c r="G10" s="18">
        <f t="shared" si="2"/>
        <v>7.7607205574123381E-3</v>
      </c>
      <c r="H10" s="23">
        <v>254</v>
      </c>
      <c r="I10" s="18">
        <f t="shared" si="3"/>
        <v>1.4388489208633094E-2</v>
      </c>
      <c r="J10" s="23">
        <v>1012</v>
      </c>
      <c r="K10" s="18">
        <f t="shared" si="4"/>
        <v>5.732736645329406E-2</v>
      </c>
      <c r="L10" s="23">
        <v>5301</v>
      </c>
      <c r="M10" s="18">
        <f t="shared" si="5"/>
        <v>0.30028890273607883</v>
      </c>
      <c r="N10" s="23">
        <v>5258</v>
      </c>
      <c r="O10" s="18">
        <f t="shared" si="6"/>
        <v>0.29785305613776697</v>
      </c>
      <c r="P10" s="23">
        <v>176</v>
      </c>
      <c r="Q10" s="18">
        <f t="shared" si="7"/>
        <v>9.9699767744859235E-3</v>
      </c>
      <c r="R10" s="23">
        <v>171</v>
      </c>
      <c r="S10" s="18">
        <f t="shared" si="8"/>
        <v>9.6867387979380267E-3</v>
      </c>
      <c r="T10" s="23">
        <v>181</v>
      </c>
      <c r="U10" s="18">
        <f t="shared" si="9"/>
        <v>1.0253214751033819E-2</v>
      </c>
      <c r="V10" s="23">
        <v>212</v>
      </c>
      <c r="W10" s="18">
        <f t="shared" si="10"/>
        <v>1.2009290205630772E-2</v>
      </c>
      <c r="X10" s="23">
        <v>60</v>
      </c>
      <c r="Y10" s="18">
        <f t="shared" si="11"/>
        <v>3.3988557185747467E-3</v>
      </c>
      <c r="Z10" s="23">
        <v>0</v>
      </c>
      <c r="AA10" s="18">
        <f t="shared" si="12"/>
        <v>0</v>
      </c>
      <c r="AB10" s="23">
        <v>3</v>
      </c>
      <c r="AC10" s="18">
        <f t="shared" si="13"/>
        <v>1.6994278592873731E-4</v>
      </c>
      <c r="AD10" s="23">
        <v>3</v>
      </c>
      <c r="AE10" s="18">
        <f t="shared" si="14"/>
        <v>1.6994278592873731E-4</v>
      </c>
      <c r="AF10" s="23">
        <v>17190</v>
      </c>
      <c r="AG10" s="18">
        <f t="shared" si="15"/>
        <v>0.97377216337166483</v>
      </c>
      <c r="AH10" s="23">
        <v>463</v>
      </c>
      <c r="AI10" s="18">
        <f t="shared" si="16"/>
        <v>2.6227836628335128E-2</v>
      </c>
      <c r="AJ10" s="23">
        <v>17653</v>
      </c>
      <c r="AK10" s="18">
        <f t="shared" si="17"/>
        <v>1</v>
      </c>
      <c r="AL10" s="24">
        <v>29180</v>
      </c>
      <c r="AM10" s="19">
        <f t="shared" si="18"/>
        <v>0.60496915695681974</v>
      </c>
    </row>
    <row r="11" spans="1:39" x14ac:dyDescent="0.15">
      <c r="A11" s="20">
        <v>4</v>
      </c>
      <c r="B11" s="23">
        <v>567</v>
      </c>
      <c r="C11" s="18">
        <f t="shared" si="0"/>
        <v>2.7932410463569635E-2</v>
      </c>
      <c r="D11" s="23">
        <v>5364</v>
      </c>
      <c r="E11" s="18">
        <f t="shared" si="1"/>
        <v>0.26424947041726193</v>
      </c>
      <c r="F11" s="23">
        <v>165</v>
      </c>
      <c r="G11" s="18">
        <f t="shared" si="2"/>
        <v>8.1284792354303168E-3</v>
      </c>
      <c r="H11" s="23">
        <v>256</v>
      </c>
      <c r="I11" s="18">
        <f t="shared" si="3"/>
        <v>1.2611458692546431E-2</v>
      </c>
      <c r="J11" s="23">
        <v>431</v>
      </c>
      <c r="K11" s="18">
        <f t="shared" si="4"/>
        <v>2.1232573033154341E-2</v>
      </c>
      <c r="L11" s="23">
        <v>6915</v>
      </c>
      <c r="M11" s="18">
        <f t="shared" si="5"/>
        <v>0.34065717523030692</v>
      </c>
      <c r="N11" s="23">
        <v>5451</v>
      </c>
      <c r="O11" s="18">
        <f t="shared" si="6"/>
        <v>0.26853539583230701</v>
      </c>
      <c r="P11" s="23">
        <v>184</v>
      </c>
      <c r="Q11" s="18">
        <f t="shared" si="7"/>
        <v>9.0644859352677475E-3</v>
      </c>
      <c r="R11" s="23">
        <v>117</v>
      </c>
      <c r="S11" s="18">
        <f t="shared" si="8"/>
        <v>5.7638307305778614E-3</v>
      </c>
      <c r="T11" s="23">
        <v>115</v>
      </c>
      <c r="U11" s="18">
        <f t="shared" si="9"/>
        <v>5.6653037095423416E-3</v>
      </c>
      <c r="V11" s="23">
        <v>176</v>
      </c>
      <c r="W11" s="18">
        <f t="shared" si="10"/>
        <v>8.6703778511256716E-3</v>
      </c>
      <c r="X11" s="23">
        <v>68</v>
      </c>
      <c r="Y11" s="18">
        <f t="shared" si="11"/>
        <v>3.3499187152076456E-3</v>
      </c>
      <c r="Z11" s="23">
        <v>1</v>
      </c>
      <c r="AA11" s="18">
        <f t="shared" si="12"/>
        <v>4.9263510517759495E-5</v>
      </c>
      <c r="AB11" s="23">
        <v>11</v>
      </c>
      <c r="AC11" s="18">
        <f t="shared" si="13"/>
        <v>5.4189861569535448E-4</v>
      </c>
      <c r="AD11" s="23">
        <v>13</v>
      </c>
      <c r="AE11" s="18">
        <f t="shared" si="14"/>
        <v>6.4042563673087345E-4</v>
      </c>
      <c r="AF11" s="23">
        <v>19834</v>
      </c>
      <c r="AG11" s="18">
        <f t="shared" si="15"/>
        <v>0.97709246760924184</v>
      </c>
      <c r="AH11" s="23">
        <v>465</v>
      </c>
      <c r="AI11" s="18">
        <f t="shared" si="16"/>
        <v>2.2907532390758167E-2</v>
      </c>
      <c r="AJ11" s="23">
        <v>20299</v>
      </c>
      <c r="AK11" s="18">
        <f t="shared" si="17"/>
        <v>1</v>
      </c>
      <c r="AL11" s="24">
        <v>31587</v>
      </c>
      <c r="AM11" s="19">
        <f t="shared" si="18"/>
        <v>0.64263779402918919</v>
      </c>
    </row>
    <row r="12" spans="1:39" x14ac:dyDescent="0.15">
      <c r="A12" s="20">
        <v>5</v>
      </c>
      <c r="B12" s="23">
        <v>568</v>
      </c>
      <c r="C12" s="18">
        <f t="shared" si="0"/>
        <v>2.8013414874728745E-2</v>
      </c>
      <c r="D12" s="23">
        <v>5668</v>
      </c>
      <c r="E12" s="18">
        <f t="shared" si="1"/>
        <v>0.27954231603866642</v>
      </c>
      <c r="F12" s="23">
        <v>191</v>
      </c>
      <c r="G12" s="18">
        <f t="shared" si="2"/>
        <v>9.4200039455513904E-3</v>
      </c>
      <c r="H12" s="23">
        <v>264</v>
      </c>
      <c r="I12" s="18">
        <f t="shared" si="3"/>
        <v>1.3020319589662656E-2</v>
      </c>
      <c r="J12" s="23">
        <v>366</v>
      </c>
      <c r="K12" s="18">
        <f t="shared" si="4"/>
        <v>1.8050897612941409E-2</v>
      </c>
      <c r="L12" s="23">
        <v>5139</v>
      </c>
      <c r="M12" s="18">
        <f t="shared" si="5"/>
        <v>0.25345235746695599</v>
      </c>
      <c r="N12" s="23">
        <v>6880</v>
      </c>
      <c r="O12" s="18">
        <f t="shared" si="6"/>
        <v>0.33931741960939044</v>
      </c>
      <c r="P12" s="23">
        <v>157</v>
      </c>
      <c r="Q12" s="18">
        <f t="shared" si="7"/>
        <v>7.7431446044584733E-3</v>
      </c>
      <c r="R12" s="23">
        <v>153</v>
      </c>
      <c r="S12" s="18">
        <f t="shared" si="8"/>
        <v>7.5458670349181295E-3</v>
      </c>
      <c r="T12" s="23">
        <v>166</v>
      </c>
      <c r="U12" s="18">
        <f t="shared" si="9"/>
        <v>8.1870191359242461E-3</v>
      </c>
      <c r="V12" s="23">
        <v>208</v>
      </c>
      <c r="W12" s="18">
        <f t="shared" si="10"/>
        <v>1.0258433616097849E-2</v>
      </c>
      <c r="X12" s="23">
        <v>46</v>
      </c>
      <c r="Y12" s="18">
        <f t="shared" si="11"/>
        <v>2.2686920497139475E-3</v>
      </c>
      <c r="Z12" s="23">
        <v>3</v>
      </c>
      <c r="AA12" s="18">
        <f t="shared" si="12"/>
        <v>1.4795817715525746E-4</v>
      </c>
      <c r="AB12" s="23">
        <v>6</v>
      </c>
      <c r="AC12" s="18">
        <f t="shared" si="13"/>
        <v>2.9591635431051492E-4</v>
      </c>
      <c r="AD12" s="23">
        <v>17</v>
      </c>
      <c r="AE12" s="18">
        <f t="shared" si="14"/>
        <v>8.3842967054645887E-4</v>
      </c>
      <c r="AF12" s="23">
        <v>19832</v>
      </c>
      <c r="AG12" s="18">
        <f t="shared" si="15"/>
        <v>0.97810218978102192</v>
      </c>
      <c r="AH12" s="23">
        <v>444</v>
      </c>
      <c r="AI12" s="18">
        <f t="shared" si="16"/>
        <v>2.1897810218978103E-2</v>
      </c>
      <c r="AJ12" s="23">
        <v>20276</v>
      </c>
      <c r="AK12" s="18">
        <f t="shared" si="17"/>
        <v>1</v>
      </c>
      <c r="AL12" s="24">
        <v>31987</v>
      </c>
      <c r="AM12" s="19">
        <f t="shared" si="18"/>
        <v>0.63388251477162594</v>
      </c>
    </row>
    <row r="13" spans="1:39" x14ac:dyDescent="0.15">
      <c r="A13" s="20">
        <v>6</v>
      </c>
      <c r="B13" s="23">
        <v>640</v>
      </c>
      <c r="C13" s="18">
        <f t="shared" si="0"/>
        <v>2.8273546562996996E-2</v>
      </c>
      <c r="D13" s="23">
        <v>6510</v>
      </c>
      <c r="E13" s="18">
        <f t="shared" si="1"/>
        <v>0.28759498144548507</v>
      </c>
      <c r="F13" s="23">
        <v>262</v>
      </c>
      <c r="G13" s="18">
        <f t="shared" si="2"/>
        <v>1.1574483124226894E-2</v>
      </c>
      <c r="H13" s="23">
        <v>381</v>
      </c>
      <c r="I13" s="18">
        <f t="shared" si="3"/>
        <v>1.683159568828415E-2</v>
      </c>
      <c r="J13" s="23">
        <v>371</v>
      </c>
      <c r="K13" s="18">
        <f t="shared" si="4"/>
        <v>1.638982152323732E-2</v>
      </c>
      <c r="L13" s="23">
        <v>6178</v>
      </c>
      <c r="M13" s="18">
        <f t="shared" si="5"/>
        <v>0.27292807916593037</v>
      </c>
      <c r="N13" s="23">
        <v>6882</v>
      </c>
      <c r="O13" s="18">
        <f t="shared" si="6"/>
        <v>0.30402898038522708</v>
      </c>
      <c r="P13" s="23">
        <v>256</v>
      </c>
      <c r="Q13" s="18">
        <f t="shared" si="7"/>
        <v>1.1309418625198799E-2</v>
      </c>
      <c r="R13" s="23">
        <v>227</v>
      </c>
      <c r="S13" s="18">
        <f t="shared" si="8"/>
        <v>1.0028273546562997E-2</v>
      </c>
      <c r="T13" s="23">
        <v>129</v>
      </c>
      <c r="U13" s="18">
        <f t="shared" si="9"/>
        <v>5.698886729104082E-3</v>
      </c>
      <c r="V13" s="23">
        <v>154</v>
      </c>
      <c r="W13" s="18">
        <f t="shared" si="10"/>
        <v>6.8033221417211518E-3</v>
      </c>
      <c r="X13" s="23">
        <v>81</v>
      </c>
      <c r="Y13" s="18">
        <f t="shared" si="11"/>
        <v>3.5783707368793071E-3</v>
      </c>
      <c r="Z13" s="23">
        <v>4</v>
      </c>
      <c r="AA13" s="18">
        <f t="shared" si="12"/>
        <v>1.7670966601873123E-4</v>
      </c>
      <c r="AB13" s="23">
        <v>9</v>
      </c>
      <c r="AC13" s="18">
        <f t="shared" si="13"/>
        <v>3.9759674854214527E-4</v>
      </c>
      <c r="AD13" s="23">
        <v>9</v>
      </c>
      <c r="AE13" s="18">
        <f t="shared" si="14"/>
        <v>3.9759674854214527E-4</v>
      </c>
      <c r="AF13" s="23">
        <v>22093</v>
      </c>
      <c r="AG13" s="18">
        <f t="shared" si="15"/>
        <v>0.97601166283795726</v>
      </c>
      <c r="AH13" s="23">
        <v>543</v>
      </c>
      <c r="AI13" s="18">
        <f t="shared" si="16"/>
        <v>2.3988337162042763E-2</v>
      </c>
      <c r="AJ13" s="23">
        <v>22636</v>
      </c>
      <c r="AK13" s="18">
        <f t="shared" si="17"/>
        <v>1</v>
      </c>
      <c r="AL13" s="24">
        <v>34015</v>
      </c>
      <c r="AM13" s="19">
        <f t="shared" si="18"/>
        <v>0.66547111568425699</v>
      </c>
    </row>
    <row r="14" spans="1:39" x14ac:dyDescent="0.15">
      <c r="A14" s="20">
        <v>7</v>
      </c>
      <c r="B14" s="23">
        <v>1066</v>
      </c>
      <c r="C14" s="18">
        <f t="shared" si="0"/>
        <v>4.4372294372294376E-2</v>
      </c>
      <c r="D14" s="23">
        <v>6229</v>
      </c>
      <c r="E14" s="18">
        <f t="shared" si="1"/>
        <v>0.25928238428238426</v>
      </c>
      <c r="F14" s="23">
        <v>161</v>
      </c>
      <c r="G14" s="18">
        <f t="shared" si="2"/>
        <v>6.701631701631702E-3</v>
      </c>
      <c r="H14" s="23">
        <v>234</v>
      </c>
      <c r="I14" s="18">
        <f t="shared" si="3"/>
        <v>9.74025974025974E-3</v>
      </c>
      <c r="J14" s="23">
        <v>480</v>
      </c>
      <c r="K14" s="18">
        <f t="shared" si="4"/>
        <v>1.998001998001998E-2</v>
      </c>
      <c r="L14" s="23">
        <v>6604</v>
      </c>
      <c r="M14" s="18">
        <f t="shared" si="5"/>
        <v>0.27489177489177491</v>
      </c>
      <c r="N14" s="23">
        <v>7329</v>
      </c>
      <c r="O14" s="18">
        <f t="shared" si="6"/>
        <v>0.30506993006993005</v>
      </c>
      <c r="P14" s="23">
        <v>193</v>
      </c>
      <c r="Q14" s="18">
        <f t="shared" si="7"/>
        <v>8.033633033633034E-3</v>
      </c>
      <c r="R14" s="23">
        <v>606</v>
      </c>
      <c r="S14" s="18">
        <f t="shared" si="8"/>
        <v>2.5224775224775224E-2</v>
      </c>
      <c r="T14" s="23">
        <v>169</v>
      </c>
      <c r="U14" s="18">
        <f t="shared" si="9"/>
        <v>7.034632034632035E-3</v>
      </c>
      <c r="V14" s="23">
        <v>285</v>
      </c>
      <c r="W14" s="18">
        <f t="shared" si="10"/>
        <v>1.1863136863136864E-2</v>
      </c>
      <c r="X14" s="23">
        <v>84</v>
      </c>
      <c r="Y14" s="18">
        <f t="shared" si="11"/>
        <v>3.4965034965034965E-3</v>
      </c>
      <c r="Z14" s="23">
        <v>2</v>
      </c>
      <c r="AA14" s="18">
        <f t="shared" si="12"/>
        <v>8.325008325008325E-5</v>
      </c>
      <c r="AB14" s="23">
        <v>5</v>
      </c>
      <c r="AC14" s="18">
        <f t="shared" si="13"/>
        <v>2.0812520812520813E-4</v>
      </c>
      <c r="AD14" s="23">
        <v>21</v>
      </c>
      <c r="AE14" s="18">
        <f t="shared" si="14"/>
        <v>8.7412587412587413E-4</v>
      </c>
      <c r="AF14" s="23">
        <v>23468</v>
      </c>
      <c r="AG14" s="18">
        <f t="shared" si="15"/>
        <v>0.97685647685647681</v>
      </c>
      <c r="AH14" s="23">
        <v>556</v>
      </c>
      <c r="AI14" s="18">
        <f t="shared" si="16"/>
        <v>2.3143523143523144E-2</v>
      </c>
      <c r="AJ14" s="23">
        <v>24024</v>
      </c>
      <c r="AK14" s="18">
        <f t="shared" si="17"/>
        <v>1</v>
      </c>
      <c r="AL14" s="24">
        <v>32489</v>
      </c>
      <c r="AM14" s="19">
        <f t="shared" si="18"/>
        <v>0.73945027547785402</v>
      </c>
    </row>
    <row r="15" spans="1:39" x14ac:dyDescent="0.15">
      <c r="A15" s="20">
        <v>8</v>
      </c>
      <c r="B15" s="23">
        <v>1434</v>
      </c>
      <c r="C15" s="18">
        <f t="shared" si="0"/>
        <v>9.0547452168971393E-2</v>
      </c>
      <c r="D15" s="23">
        <v>3300</v>
      </c>
      <c r="E15" s="18">
        <f t="shared" si="1"/>
        <v>0.20837279787838606</v>
      </c>
      <c r="F15" s="23">
        <v>98</v>
      </c>
      <c r="G15" s="18">
        <f t="shared" si="2"/>
        <v>6.1880406642672225E-3</v>
      </c>
      <c r="H15" s="23">
        <v>175</v>
      </c>
      <c r="I15" s="18">
        <f t="shared" si="3"/>
        <v>1.1050072614762896E-2</v>
      </c>
      <c r="J15" s="23">
        <v>294</v>
      </c>
      <c r="K15" s="18">
        <f t="shared" si="4"/>
        <v>1.8564121992801667E-2</v>
      </c>
      <c r="L15" s="23">
        <v>1762</v>
      </c>
      <c r="M15" s="18">
        <f t="shared" si="5"/>
        <v>0.11125844541264128</v>
      </c>
      <c r="N15" s="23">
        <v>7544</v>
      </c>
      <c r="O15" s="18">
        <f t="shared" si="6"/>
        <v>0.47635284460440741</v>
      </c>
      <c r="P15" s="23">
        <v>154</v>
      </c>
      <c r="Q15" s="18">
        <f t="shared" si="7"/>
        <v>9.724063900991349E-3</v>
      </c>
      <c r="R15" s="23">
        <v>260</v>
      </c>
      <c r="S15" s="18">
        <f t="shared" si="8"/>
        <v>1.6417250741933447E-2</v>
      </c>
      <c r="T15" s="23">
        <v>73</v>
      </c>
      <c r="U15" s="18">
        <f t="shared" si="9"/>
        <v>4.6094588621582375E-3</v>
      </c>
      <c r="V15" s="23">
        <v>138</v>
      </c>
      <c r="W15" s="18">
        <f t="shared" si="10"/>
        <v>8.7137715476415991E-3</v>
      </c>
      <c r="X15" s="23">
        <v>76</v>
      </c>
      <c r="Y15" s="18">
        <f t="shared" si="11"/>
        <v>4.7988886784113153E-3</v>
      </c>
      <c r="Z15" s="23">
        <v>4</v>
      </c>
      <c r="AA15" s="18">
        <f t="shared" si="12"/>
        <v>2.5257308833743765E-4</v>
      </c>
      <c r="AB15" s="23">
        <v>6</v>
      </c>
      <c r="AC15" s="18">
        <f t="shared" si="13"/>
        <v>3.7885963250615644E-4</v>
      </c>
      <c r="AD15" s="23">
        <v>5</v>
      </c>
      <c r="AE15" s="18">
        <f t="shared" si="14"/>
        <v>3.1571636042179707E-4</v>
      </c>
      <c r="AF15" s="23">
        <v>15323</v>
      </c>
      <c r="AG15" s="18">
        <f t="shared" si="15"/>
        <v>0.96754435814863926</v>
      </c>
      <c r="AH15" s="23">
        <v>514</v>
      </c>
      <c r="AI15" s="18">
        <f t="shared" si="16"/>
        <v>3.2455641851360739E-2</v>
      </c>
      <c r="AJ15" s="23">
        <v>15837</v>
      </c>
      <c r="AK15" s="18">
        <f t="shared" si="17"/>
        <v>1</v>
      </c>
      <c r="AL15" s="24">
        <v>31586</v>
      </c>
      <c r="AM15" s="19">
        <f t="shared" si="18"/>
        <v>0.50139302222503646</v>
      </c>
    </row>
    <row r="16" spans="1:39" x14ac:dyDescent="0.15">
      <c r="A16" s="20">
        <v>9</v>
      </c>
      <c r="B16" s="23">
        <v>950</v>
      </c>
      <c r="C16" s="18">
        <f t="shared" si="0"/>
        <v>5.5296856810244467E-2</v>
      </c>
      <c r="D16" s="23">
        <v>3972</v>
      </c>
      <c r="E16" s="18">
        <f t="shared" si="1"/>
        <v>0.23119906868451687</v>
      </c>
      <c r="F16" s="23">
        <v>108</v>
      </c>
      <c r="G16" s="18">
        <f t="shared" si="2"/>
        <v>6.286379511059371E-3</v>
      </c>
      <c r="H16" s="23">
        <v>220</v>
      </c>
      <c r="I16" s="18">
        <f t="shared" si="3"/>
        <v>1.2805587892898719E-2</v>
      </c>
      <c r="J16" s="23">
        <v>874</v>
      </c>
      <c r="K16" s="18">
        <f t="shared" si="4"/>
        <v>5.0873108265424911E-2</v>
      </c>
      <c r="L16" s="23">
        <v>2049</v>
      </c>
      <c r="M16" s="18">
        <f t="shared" si="5"/>
        <v>0.11926658905704307</v>
      </c>
      <c r="N16" s="23">
        <v>7969</v>
      </c>
      <c r="O16" s="18">
        <f t="shared" si="6"/>
        <v>0.46385331781140859</v>
      </c>
      <c r="P16" s="23">
        <v>134</v>
      </c>
      <c r="Q16" s="18">
        <f t="shared" si="7"/>
        <v>7.7997671711292202E-3</v>
      </c>
      <c r="R16" s="23">
        <v>158</v>
      </c>
      <c r="S16" s="18">
        <f t="shared" si="8"/>
        <v>9.1967403958090801E-3</v>
      </c>
      <c r="T16" s="23">
        <v>124</v>
      </c>
      <c r="U16" s="18">
        <f t="shared" si="9"/>
        <v>7.2176949941792782E-3</v>
      </c>
      <c r="V16" s="23">
        <v>114</v>
      </c>
      <c r="W16" s="18">
        <f t="shared" si="10"/>
        <v>6.6356228172293362E-3</v>
      </c>
      <c r="X16" s="23">
        <v>48</v>
      </c>
      <c r="Y16" s="18">
        <f t="shared" si="11"/>
        <v>2.7939464493597207E-3</v>
      </c>
      <c r="Z16" s="23">
        <v>4</v>
      </c>
      <c r="AA16" s="18">
        <f t="shared" si="12"/>
        <v>2.3282887077997672E-4</v>
      </c>
      <c r="AB16" s="23">
        <v>6</v>
      </c>
      <c r="AC16" s="18">
        <f t="shared" si="13"/>
        <v>3.4924330616996509E-4</v>
      </c>
      <c r="AD16" s="23">
        <v>10</v>
      </c>
      <c r="AE16" s="18">
        <f t="shared" si="14"/>
        <v>5.8207217694994178E-4</v>
      </c>
      <c r="AF16" s="23">
        <v>16740</v>
      </c>
      <c r="AG16" s="18">
        <f t="shared" si="15"/>
        <v>0.97438882421420259</v>
      </c>
      <c r="AH16" s="23">
        <v>440</v>
      </c>
      <c r="AI16" s="18">
        <f t="shared" si="16"/>
        <v>2.5611175785797437E-2</v>
      </c>
      <c r="AJ16" s="23">
        <v>17180</v>
      </c>
      <c r="AK16" s="18">
        <f t="shared" si="17"/>
        <v>1</v>
      </c>
      <c r="AL16" s="24">
        <v>31007</v>
      </c>
      <c r="AM16" s="19">
        <f t="shared" si="18"/>
        <v>0.5540684361595769</v>
      </c>
    </row>
    <row r="17" spans="1:39" x14ac:dyDescent="0.15">
      <c r="A17" s="20">
        <v>10</v>
      </c>
      <c r="B17" s="23">
        <v>681</v>
      </c>
      <c r="C17" s="18">
        <f t="shared" si="0"/>
        <v>4.7443221401699875E-2</v>
      </c>
      <c r="D17" s="23">
        <v>3414</v>
      </c>
      <c r="E17" s="18">
        <f t="shared" si="1"/>
        <v>0.23784310993451302</v>
      </c>
      <c r="F17" s="23">
        <v>72</v>
      </c>
      <c r="G17" s="18">
        <f t="shared" si="2"/>
        <v>5.0160234081092379E-3</v>
      </c>
      <c r="H17" s="23">
        <v>223</v>
      </c>
      <c r="I17" s="18">
        <f t="shared" si="3"/>
        <v>1.5535739166782778E-2</v>
      </c>
      <c r="J17" s="23">
        <v>286</v>
      </c>
      <c r="K17" s="18">
        <f t="shared" si="4"/>
        <v>1.9924759648878361E-2</v>
      </c>
      <c r="L17" s="23">
        <v>2164</v>
      </c>
      <c r="M17" s="18">
        <f t="shared" si="5"/>
        <v>0.15075937021039432</v>
      </c>
      <c r="N17" s="23">
        <v>6761</v>
      </c>
      <c r="O17" s="18">
        <f t="shared" si="6"/>
        <v>0.47101853141981331</v>
      </c>
      <c r="P17" s="23">
        <v>95</v>
      </c>
      <c r="Q17" s="18">
        <f t="shared" si="7"/>
        <v>6.6183642190330225E-3</v>
      </c>
      <c r="R17" s="23">
        <v>123</v>
      </c>
      <c r="S17" s="18">
        <f t="shared" si="8"/>
        <v>8.569039988853281E-3</v>
      </c>
      <c r="T17" s="23">
        <v>71</v>
      </c>
      <c r="U17" s="18">
        <f t="shared" si="9"/>
        <v>4.9463564163299426E-3</v>
      </c>
      <c r="V17" s="23">
        <v>92</v>
      </c>
      <c r="W17" s="18">
        <f t="shared" si="10"/>
        <v>6.4093632436951374E-3</v>
      </c>
      <c r="X17" s="23">
        <v>25</v>
      </c>
      <c r="Y17" s="18">
        <f t="shared" si="11"/>
        <v>1.7416747944823743E-3</v>
      </c>
      <c r="Z17" s="23">
        <v>1</v>
      </c>
      <c r="AA17" s="18">
        <f t="shared" si="12"/>
        <v>6.9666991779294968E-5</v>
      </c>
      <c r="AB17" s="23">
        <v>10</v>
      </c>
      <c r="AC17" s="18">
        <f t="shared" si="13"/>
        <v>6.9666991779294973E-4</v>
      </c>
      <c r="AD17" s="23">
        <v>11</v>
      </c>
      <c r="AE17" s="18">
        <f t="shared" si="14"/>
        <v>7.6633690957224462E-4</v>
      </c>
      <c r="AF17" s="23">
        <v>14029</v>
      </c>
      <c r="AG17" s="18">
        <f t="shared" si="15"/>
        <v>0.97735822767172909</v>
      </c>
      <c r="AH17" s="23">
        <v>325</v>
      </c>
      <c r="AI17" s="18">
        <f t="shared" si="16"/>
        <v>2.2641772328270866E-2</v>
      </c>
      <c r="AJ17" s="23">
        <v>14354</v>
      </c>
      <c r="AK17" s="18">
        <f t="shared" si="17"/>
        <v>1</v>
      </c>
      <c r="AL17" s="24">
        <v>29927</v>
      </c>
      <c r="AM17" s="19">
        <f t="shared" si="18"/>
        <v>0.47963377552043307</v>
      </c>
    </row>
    <row r="18" spans="1:39" x14ac:dyDescent="0.15">
      <c r="A18" s="20">
        <v>11</v>
      </c>
      <c r="B18" s="23">
        <v>484</v>
      </c>
      <c r="C18" s="18">
        <f t="shared" si="0"/>
        <v>3.1087417303616159E-2</v>
      </c>
      <c r="D18" s="23">
        <v>3027</v>
      </c>
      <c r="E18" s="18">
        <f t="shared" si="1"/>
        <v>0.19442481854968205</v>
      </c>
      <c r="F18" s="23">
        <v>83</v>
      </c>
      <c r="G18" s="18">
        <f t="shared" si="2"/>
        <v>5.3311066863639288E-3</v>
      </c>
      <c r="H18" s="23">
        <v>259</v>
      </c>
      <c r="I18" s="18">
        <f t="shared" si="3"/>
        <v>1.6635622069497077E-2</v>
      </c>
      <c r="J18" s="23">
        <v>305</v>
      </c>
      <c r="K18" s="18">
        <f t="shared" si="4"/>
        <v>1.9590211317361425E-2</v>
      </c>
      <c r="L18" s="23">
        <v>2601</v>
      </c>
      <c r="M18" s="18">
        <f t="shared" si="5"/>
        <v>0.16706275290641659</v>
      </c>
      <c r="N18" s="23">
        <v>7709</v>
      </c>
      <c r="O18" s="18">
        <f t="shared" si="6"/>
        <v>0.49515061982144004</v>
      </c>
      <c r="P18" s="23">
        <v>87</v>
      </c>
      <c r="Q18" s="18">
        <f t="shared" si="7"/>
        <v>5.5880274905260457E-3</v>
      </c>
      <c r="R18" s="23">
        <v>378</v>
      </c>
      <c r="S18" s="18">
        <f t="shared" si="8"/>
        <v>2.4279015993320059E-2</v>
      </c>
      <c r="T18" s="23">
        <v>69</v>
      </c>
      <c r="U18" s="18">
        <f t="shared" si="9"/>
        <v>4.4318838717965188E-3</v>
      </c>
      <c r="V18" s="23">
        <v>154</v>
      </c>
      <c r="W18" s="18">
        <f t="shared" si="10"/>
        <v>9.8914509602415056E-3</v>
      </c>
      <c r="X18" s="23">
        <v>19</v>
      </c>
      <c r="Y18" s="18">
        <f t="shared" si="11"/>
        <v>1.2203738197700559E-3</v>
      </c>
      <c r="Z18" s="23">
        <v>0</v>
      </c>
      <c r="AA18" s="18">
        <f t="shared" si="12"/>
        <v>0</v>
      </c>
      <c r="AB18" s="23">
        <v>3</v>
      </c>
      <c r="AC18" s="18">
        <f t="shared" si="13"/>
        <v>1.9269060312158777E-4</v>
      </c>
      <c r="AD18" s="23">
        <v>6</v>
      </c>
      <c r="AE18" s="18">
        <f t="shared" si="14"/>
        <v>3.8538120624317555E-4</v>
      </c>
      <c r="AF18" s="23">
        <v>15184</v>
      </c>
      <c r="AG18" s="18">
        <f t="shared" si="15"/>
        <v>0.97527137259939622</v>
      </c>
      <c r="AH18" s="23">
        <v>385</v>
      </c>
      <c r="AI18" s="18">
        <f t="shared" si="16"/>
        <v>2.4728627400603765E-2</v>
      </c>
      <c r="AJ18" s="23">
        <v>15569</v>
      </c>
      <c r="AK18" s="18">
        <f t="shared" si="17"/>
        <v>1</v>
      </c>
      <c r="AL18" s="24">
        <v>33072</v>
      </c>
      <c r="AM18" s="19">
        <f t="shared" si="18"/>
        <v>0.47076076439283987</v>
      </c>
    </row>
    <row r="19" spans="1:39" x14ac:dyDescent="0.15">
      <c r="A19" s="20">
        <v>12</v>
      </c>
      <c r="B19" s="23">
        <v>844</v>
      </c>
      <c r="C19" s="18">
        <f t="shared" si="0"/>
        <v>4.0543786328481532E-2</v>
      </c>
      <c r="D19" s="23">
        <v>5750</v>
      </c>
      <c r="E19" s="18">
        <f t="shared" si="1"/>
        <v>0.27621655377816207</v>
      </c>
      <c r="F19" s="23">
        <v>292</v>
      </c>
      <c r="G19" s="18">
        <f t="shared" si="2"/>
        <v>1.4026997165777971E-2</v>
      </c>
      <c r="H19" s="23">
        <v>679</v>
      </c>
      <c r="I19" s="18">
        <f t="shared" si="3"/>
        <v>3.2617572176586444E-2</v>
      </c>
      <c r="J19" s="23">
        <v>199</v>
      </c>
      <c r="K19" s="18">
        <f t="shared" si="4"/>
        <v>9.5594946438007401E-3</v>
      </c>
      <c r="L19" s="23">
        <v>4144</v>
      </c>
      <c r="M19" s="18">
        <f t="shared" si="5"/>
        <v>0.19906806936638324</v>
      </c>
      <c r="N19" s="23">
        <v>7348</v>
      </c>
      <c r="O19" s="18">
        <f t="shared" si="6"/>
        <v>0.3529807368977278</v>
      </c>
      <c r="P19" s="23">
        <v>194</v>
      </c>
      <c r="Q19" s="18">
        <f t="shared" si="7"/>
        <v>9.319306336167555E-3</v>
      </c>
      <c r="R19" s="23">
        <v>254</v>
      </c>
      <c r="S19" s="18">
        <f t="shared" si="8"/>
        <v>1.2201566027765768E-2</v>
      </c>
      <c r="T19" s="23">
        <v>121</v>
      </c>
      <c r="U19" s="18">
        <f t="shared" si="9"/>
        <v>5.8125570447230632E-3</v>
      </c>
      <c r="V19" s="23">
        <v>212</v>
      </c>
      <c r="W19" s="18">
        <f t="shared" si="10"/>
        <v>1.0183984243647019E-2</v>
      </c>
      <c r="X19" s="23">
        <v>103</v>
      </c>
      <c r="Y19" s="18">
        <f t="shared" si="11"/>
        <v>4.9478791372435989E-3</v>
      </c>
      <c r="Z19" s="23">
        <v>4</v>
      </c>
      <c r="AA19" s="18">
        <f t="shared" si="12"/>
        <v>1.9215064610654753E-4</v>
      </c>
      <c r="AB19" s="23">
        <v>11</v>
      </c>
      <c r="AC19" s="18">
        <f t="shared" si="13"/>
        <v>5.2841427679300567E-4</v>
      </c>
      <c r="AD19" s="23">
        <v>4</v>
      </c>
      <c r="AE19" s="18">
        <f t="shared" si="14"/>
        <v>1.9215064610654753E-4</v>
      </c>
      <c r="AF19" s="23">
        <v>20159</v>
      </c>
      <c r="AG19" s="18">
        <f t="shared" si="15"/>
        <v>0.96839121871547296</v>
      </c>
      <c r="AH19" s="23">
        <v>658</v>
      </c>
      <c r="AI19" s="18">
        <f t="shared" si="16"/>
        <v>3.1608781284527071E-2</v>
      </c>
      <c r="AJ19" s="23">
        <v>20817</v>
      </c>
      <c r="AK19" s="18">
        <f t="shared" si="17"/>
        <v>1</v>
      </c>
      <c r="AL19" s="24">
        <v>33081</v>
      </c>
      <c r="AM19" s="19">
        <f t="shared" si="18"/>
        <v>0.62927360116078712</v>
      </c>
    </row>
    <row r="20" spans="1:39" x14ac:dyDescent="0.15">
      <c r="A20" s="20">
        <v>13</v>
      </c>
      <c r="B20" s="23">
        <v>1346</v>
      </c>
      <c r="C20" s="18">
        <f t="shared" si="0"/>
        <v>6.7175724908918502E-2</v>
      </c>
      <c r="D20" s="23">
        <v>3704</v>
      </c>
      <c r="E20" s="18">
        <f t="shared" si="1"/>
        <v>0.18485801267654839</v>
      </c>
      <c r="F20" s="23">
        <v>150</v>
      </c>
      <c r="G20" s="18">
        <f t="shared" si="2"/>
        <v>7.4861506213505019E-3</v>
      </c>
      <c r="H20" s="23">
        <v>489</v>
      </c>
      <c r="I20" s="18">
        <f t="shared" si="3"/>
        <v>2.4404851025602636E-2</v>
      </c>
      <c r="J20" s="23">
        <v>587</v>
      </c>
      <c r="K20" s="18">
        <f t="shared" si="4"/>
        <v>2.9295802764884964E-2</v>
      </c>
      <c r="L20" s="23">
        <v>6502</v>
      </c>
      <c r="M20" s="18">
        <f t="shared" si="5"/>
        <v>0.32449967560013976</v>
      </c>
      <c r="N20" s="23">
        <v>5709</v>
      </c>
      <c r="O20" s="18">
        <f t="shared" si="6"/>
        <v>0.2849228926486001</v>
      </c>
      <c r="P20" s="23">
        <v>119</v>
      </c>
      <c r="Q20" s="18">
        <f t="shared" si="7"/>
        <v>5.9390128262713981E-3</v>
      </c>
      <c r="R20" s="23">
        <v>250</v>
      </c>
      <c r="S20" s="18">
        <f t="shared" si="8"/>
        <v>1.2476917702250836E-2</v>
      </c>
      <c r="T20" s="23">
        <v>66</v>
      </c>
      <c r="U20" s="18">
        <f t="shared" si="9"/>
        <v>3.2939062733942205E-3</v>
      </c>
      <c r="V20" s="23">
        <v>287</v>
      </c>
      <c r="W20" s="18">
        <f t="shared" si="10"/>
        <v>1.432350152218396E-2</v>
      </c>
      <c r="X20" s="23">
        <v>120</v>
      </c>
      <c r="Y20" s="18">
        <f t="shared" si="11"/>
        <v>5.9889204970804012E-3</v>
      </c>
      <c r="Z20" s="23">
        <v>4</v>
      </c>
      <c r="AA20" s="18">
        <f t="shared" si="12"/>
        <v>1.9963068323601338E-4</v>
      </c>
      <c r="AB20" s="23">
        <v>8</v>
      </c>
      <c r="AC20" s="18">
        <f t="shared" si="13"/>
        <v>3.9926136647202675E-4</v>
      </c>
      <c r="AD20" s="23">
        <v>3</v>
      </c>
      <c r="AE20" s="18">
        <f t="shared" si="14"/>
        <v>1.4972301242701004E-4</v>
      </c>
      <c r="AF20" s="23">
        <v>19344</v>
      </c>
      <c r="AG20" s="18">
        <f t="shared" si="15"/>
        <v>0.96541398412936064</v>
      </c>
      <c r="AH20" s="23">
        <v>693</v>
      </c>
      <c r="AI20" s="18">
        <f t="shared" si="16"/>
        <v>3.4586015870639315E-2</v>
      </c>
      <c r="AJ20" s="23">
        <v>20037</v>
      </c>
      <c r="AK20" s="18">
        <f t="shared" si="17"/>
        <v>1</v>
      </c>
      <c r="AL20" s="24">
        <v>33244</v>
      </c>
      <c r="AM20" s="19">
        <f t="shared" si="18"/>
        <v>0.60272530381422207</v>
      </c>
    </row>
    <row r="21" spans="1:39" x14ac:dyDescent="0.15">
      <c r="A21" s="20">
        <v>14</v>
      </c>
      <c r="B21" s="23">
        <v>4020</v>
      </c>
      <c r="C21" s="18">
        <f t="shared" si="0"/>
        <v>0.19804906887378068</v>
      </c>
      <c r="D21" s="23">
        <v>3841</v>
      </c>
      <c r="E21" s="18">
        <f t="shared" si="1"/>
        <v>0.18923046605576904</v>
      </c>
      <c r="F21" s="23">
        <v>91</v>
      </c>
      <c r="G21" s="18">
        <f t="shared" si="2"/>
        <v>4.4832003153020003E-3</v>
      </c>
      <c r="H21" s="23">
        <v>333</v>
      </c>
      <c r="I21" s="18">
        <f t="shared" si="3"/>
        <v>1.6405557197753474E-2</v>
      </c>
      <c r="J21" s="23">
        <v>265</v>
      </c>
      <c r="K21" s="18">
        <f t="shared" si="4"/>
        <v>1.305547344565967E-2</v>
      </c>
      <c r="L21" s="23">
        <v>1775</v>
      </c>
      <c r="M21" s="18">
        <f t="shared" si="5"/>
        <v>8.7447039117154401E-2</v>
      </c>
      <c r="N21" s="23">
        <v>8297</v>
      </c>
      <c r="O21" s="18">
        <f t="shared" si="6"/>
        <v>0.40875948369297466</v>
      </c>
      <c r="P21" s="23">
        <v>264</v>
      </c>
      <c r="Q21" s="18">
        <f t="shared" si="7"/>
        <v>1.300620750812888E-2</v>
      </c>
      <c r="R21" s="23">
        <v>207</v>
      </c>
      <c r="S21" s="18">
        <f t="shared" si="8"/>
        <v>1.0198049068873781E-2</v>
      </c>
      <c r="T21" s="23">
        <v>111</v>
      </c>
      <c r="U21" s="18">
        <f t="shared" si="9"/>
        <v>5.4685190659178248E-3</v>
      </c>
      <c r="V21" s="23">
        <v>122</v>
      </c>
      <c r="W21" s="18">
        <f t="shared" si="10"/>
        <v>6.0104443787565281E-3</v>
      </c>
      <c r="X21" s="23">
        <v>221</v>
      </c>
      <c r="Y21" s="18">
        <f t="shared" si="11"/>
        <v>1.0887772194304857E-2</v>
      </c>
      <c r="Z21" s="23">
        <v>10</v>
      </c>
      <c r="AA21" s="18">
        <f t="shared" si="12"/>
        <v>4.9265937530791214E-4</v>
      </c>
      <c r="AB21" s="23">
        <v>2</v>
      </c>
      <c r="AC21" s="18">
        <f t="shared" si="13"/>
        <v>9.8531875061582422E-5</v>
      </c>
      <c r="AD21" s="23">
        <v>1</v>
      </c>
      <c r="AE21" s="18">
        <f t="shared" si="14"/>
        <v>4.9265937530791211E-5</v>
      </c>
      <c r="AF21" s="23">
        <v>19560</v>
      </c>
      <c r="AG21" s="18">
        <f t="shared" si="15"/>
        <v>0.96364173810227605</v>
      </c>
      <c r="AH21" s="23">
        <v>738</v>
      </c>
      <c r="AI21" s="18">
        <f t="shared" si="16"/>
        <v>3.6358261897723912E-2</v>
      </c>
      <c r="AJ21" s="23">
        <v>20298</v>
      </c>
      <c r="AK21" s="18">
        <f t="shared" si="17"/>
        <v>1</v>
      </c>
      <c r="AL21" s="24">
        <v>33301</v>
      </c>
      <c r="AM21" s="19">
        <f t="shared" si="18"/>
        <v>0.60953124530794867</v>
      </c>
    </row>
    <row r="22" spans="1:39" x14ac:dyDescent="0.15">
      <c r="A22" s="20">
        <v>15</v>
      </c>
      <c r="B22" s="23">
        <v>712</v>
      </c>
      <c r="C22" s="18">
        <f t="shared" si="0"/>
        <v>3.5216144030072213E-2</v>
      </c>
      <c r="D22" s="23">
        <v>5289</v>
      </c>
      <c r="E22" s="18">
        <f t="shared" si="1"/>
        <v>0.26159857552675836</v>
      </c>
      <c r="F22" s="23">
        <v>162</v>
      </c>
      <c r="G22" s="18">
        <f t="shared" si="2"/>
        <v>8.0126619843703638E-3</v>
      </c>
      <c r="H22" s="23">
        <v>647</v>
      </c>
      <c r="I22" s="18">
        <f t="shared" si="3"/>
        <v>3.2001187061034719E-2</v>
      </c>
      <c r="J22" s="23">
        <v>169</v>
      </c>
      <c r="K22" s="18">
        <f t="shared" si="4"/>
        <v>8.358888119497478E-3</v>
      </c>
      <c r="L22" s="23">
        <v>4050</v>
      </c>
      <c r="M22" s="18">
        <f t="shared" si="5"/>
        <v>0.20031654960925907</v>
      </c>
      <c r="N22" s="23">
        <v>7889</v>
      </c>
      <c r="O22" s="18">
        <f t="shared" si="6"/>
        <v>0.39019685428825801</v>
      </c>
      <c r="P22" s="23">
        <v>132</v>
      </c>
      <c r="Q22" s="18">
        <f t="shared" si="7"/>
        <v>6.5288356909684441E-3</v>
      </c>
      <c r="R22" s="23">
        <v>202</v>
      </c>
      <c r="S22" s="18">
        <f t="shared" si="8"/>
        <v>9.9910970422395877E-3</v>
      </c>
      <c r="T22" s="23">
        <v>80</v>
      </c>
      <c r="U22" s="18">
        <f t="shared" si="9"/>
        <v>3.9568701157384513E-3</v>
      </c>
      <c r="V22" s="23">
        <v>231</v>
      </c>
      <c r="W22" s="18">
        <f t="shared" si="10"/>
        <v>1.1425462459194777E-2</v>
      </c>
      <c r="X22" s="23">
        <v>68</v>
      </c>
      <c r="Y22" s="18">
        <f t="shared" si="11"/>
        <v>3.3633395983776833E-3</v>
      </c>
      <c r="Z22" s="23">
        <v>1</v>
      </c>
      <c r="AA22" s="18">
        <f t="shared" si="12"/>
        <v>4.9460876446730638E-5</v>
      </c>
      <c r="AB22" s="23">
        <v>11</v>
      </c>
      <c r="AC22" s="18">
        <f t="shared" si="13"/>
        <v>5.4406964091403701E-4</v>
      </c>
      <c r="AD22" s="23">
        <v>2</v>
      </c>
      <c r="AE22" s="18">
        <f t="shared" si="14"/>
        <v>9.8921752893461277E-5</v>
      </c>
      <c r="AF22" s="23">
        <v>19645</v>
      </c>
      <c r="AG22" s="18">
        <f t="shared" si="15"/>
        <v>0.97165891779602331</v>
      </c>
      <c r="AH22" s="23">
        <v>573</v>
      </c>
      <c r="AI22" s="18">
        <f t="shared" si="16"/>
        <v>2.8341082203976655E-2</v>
      </c>
      <c r="AJ22" s="23">
        <v>20218</v>
      </c>
      <c r="AK22" s="18">
        <f t="shared" si="17"/>
        <v>1</v>
      </c>
      <c r="AL22" s="24">
        <v>33648</v>
      </c>
      <c r="AM22" s="19">
        <f t="shared" si="18"/>
        <v>0.60086780789348548</v>
      </c>
    </row>
    <row r="23" spans="1:39" x14ac:dyDescent="0.15">
      <c r="A23" s="20">
        <v>16</v>
      </c>
      <c r="B23" s="23">
        <v>372</v>
      </c>
      <c r="C23" s="18">
        <f t="shared" si="0"/>
        <v>1.5851372081131753E-2</v>
      </c>
      <c r="D23" s="23">
        <v>6629</v>
      </c>
      <c r="E23" s="18">
        <f t="shared" si="1"/>
        <v>0.28246974603715697</v>
      </c>
      <c r="F23" s="23">
        <v>134</v>
      </c>
      <c r="G23" s="18">
        <f t="shared" si="2"/>
        <v>5.7099028464291804E-3</v>
      </c>
      <c r="H23" s="23">
        <v>688</v>
      </c>
      <c r="I23" s="18">
        <f t="shared" si="3"/>
        <v>2.9316516107039371E-2</v>
      </c>
      <c r="J23" s="23">
        <v>321</v>
      </c>
      <c r="K23" s="18">
        <f t="shared" si="4"/>
        <v>1.3678200102266917E-2</v>
      </c>
      <c r="L23" s="23">
        <v>4447</v>
      </c>
      <c r="M23" s="18">
        <f t="shared" si="5"/>
        <v>0.18949207431395942</v>
      </c>
      <c r="N23" s="23">
        <v>9208</v>
      </c>
      <c r="O23" s="18">
        <f t="shared" si="6"/>
        <v>0.39236407022328279</v>
      </c>
      <c r="P23" s="23">
        <v>190</v>
      </c>
      <c r="Q23" s="18">
        <f t="shared" si="7"/>
        <v>8.0961309016533145E-3</v>
      </c>
      <c r="R23" s="23">
        <v>452</v>
      </c>
      <c r="S23" s="18">
        <f t="shared" si="8"/>
        <v>1.9260269302880519E-2</v>
      </c>
      <c r="T23" s="23">
        <v>73</v>
      </c>
      <c r="U23" s="18">
        <f t="shared" si="9"/>
        <v>3.1106187148457476E-3</v>
      </c>
      <c r="V23" s="23">
        <v>201</v>
      </c>
      <c r="W23" s="18">
        <f t="shared" si="10"/>
        <v>8.5648542696437711E-3</v>
      </c>
      <c r="X23" s="23">
        <v>38</v>
      </c>
      <c r="Y23" s="18">
        <f t="shared" si="11"/>
        <v>1.619226180330663E-3</v>
      </c>
      <c r="Z23" s="23">
        <v>4</v>
      </c>
      <c r="AA23" s="18">
        <f t="shared" si="12"/>
        <v>1.7044486108743821E-4</v>
      </c>
      <c r="AB23" s="23">
        <v>6</v>
      </c>
      <c r="AC23" s="18">
        <f t="shared" si="13"/>
        <v>2.5566729163115732E-4</v>
      </c>
      <c r="AD23" s="23">
        <v>2</v>
      </c>
      <c r="AE23" s="18">
        <f t="shared" si="14"/>
        <v>8.5222430543719103E-5</v>
      </c>
      <c r="AF23" s="23">
        <v>22765</v>
      </c>
      <c r="AG23" s="18">
        <f t="shared" si="15"/>
        <v>0.97004431566388272</v>
      </c>
      <c r="AH23" s="23">
        <v>703</v>
      </c>
      <c r="AI23" s="18">
        <f t="shared" si="16"/>
        <v>2.9955684336117266E-2</v>
      </c>
      <c r="AJ23" s="23">
        <v>23468</v>
      </c>
      <c r="AK23" s="18">
        <f t="shared" si="17"/>
        <v>1</v>
      </c>
      <c r="AL23" s="24">
        <v>33502</v>
      </c>
      <c r="AM23" s="19">
        <f t="shared" si="18"/>
        <v>0.70049549280639967</v>
      </c>
    </row>
    <row r="24" spans="1:39" x14ac:dyDescent="0.15">
      <c r="A24" s="25">
        <v>17</v>
      </c>
      <c r="B24" s="26">
        <v>470</v>
      </c>
      <c r="C24" s="27">
        <f t="shared" si="0"/>
        <v>1.9096375751665853E-2</v>
      </c>
      <c r="D24" s="26">
        <v>6693</v>
      </c>
      <c r="E24" s="27">
        <f t="shared" si="1"/>
        <v>0.27194051682106291</v>
      </c>
      <c r="F24" s="26">
        <v>272</v>
      </c>
      <c r="G24" s="27">
        <f t="shared" si="2"/>
        <v>1.1051519583942793E-2</v>
      </c>
      <c r="H24" s="26">
        <v>814</v>
      </c>
      <c r="I24" s="27">
        <f t="shared" si="3"/>
        <v>3.3073297578417031E-2</v>
      </c>
      <c r="J24" s="26">
        <v>492</v>
      </c>
      <c r="K24" s="27">
        <f t="shared" si="4"/>
        <v>1.9990248659190638E-2</v>
      </c>
      <c r="L24" s="26">
        <v>5245</v>
      </c>
      <c r="M24" s="27">
        <f t="shared" si="5"/>
        <v>0.21310742727124979</v>
      </c>
      <c r="N24" s="26">
        <v>8357</v>
      </c>
      <c r="O24" s="27">
        <f t="shared" si="6"/>
        <v>0.33954981309930116</v>
      </c>
      <c r="P24" s="26">
        <v>158</v>
      </c>
      <c r="Q24" s="27">
        <f t="shared" si="7"/>
        <v>6.4196326994961804E-3</v>
      </c>
      <c r="R24" s="26">
        <v>520</v>
      </c>
      <c r="S24" s="27">
        <f t="shared" si="8"/>
        <v>2.1127905086949457E-2</v>
      </c>
      <c r="T24" s="26">
        <v>856</v>
      </c>
      <c r="U24" s="27">
        <f t="shared" si="9"/>
        <v>3.4779782220055261E-2</v>
      </c>
      <c r="V24" s="26">
        <v>130</v>
      </c>
      <c r="W24" s="27">
        <f t="shared" si="10"/>
        <v>5.2819762717373642E-3</v>
      </c>
      <c r="X24" s="26">
        <v>29</v>
      </c>
      <c r="Y24" s="27">
        <f t="shared" si="11"/>
        <v>1.1782870144644889E-3</v>
      </c>
      <c r="Z24" s="26">
        <v>6</v>
      </c>
      <c r="AA24" s="27">
        <f t="shared" si="12"/>
        <v>2.4378352023403217E-4</v>
      </c>
      <c r="AB24" s="26">
        <v>31</v>
      </c>
      <c r="AC24" s="27">
        <f t="shared" si="13"/>
        <v>1.2595481878758328E-3</v>
      </c>
      <c r="AD24" s="26">
        <v>13</v>
      </c>
      <c r="AE24" s="27">
        <f t="shared" si="14"/>
        <v>5.2819762717373634E-4</v>
      </c>
      <c r="AF24" s="26">
        <v>24086</v>
      </c>
      <c r="AG24" s="27">
        <f t="shared" si="15"/>
        <v>0.97862831139281647</v>
      </c>
      <c r="AH24" s="26">
        <v>526</v>
      </c>
      <c r="AI24" s="27">
        <f t="shared" si="16"/>
        <v>2.1371688607183487E-2</v>
      </c>
      <c r="AJ24" s="26">
        <v>24612</v>
      </c>
      <c r="AK24" s="27">
        <f t="shared" si="17"/>
        <v>1</v>
      </c>
      <c r="AL24" s="28">
        <v>33369</v>
      </c>
      <c r="AM24" s="29">
        <f t="shared" si="18"/>
        <v>0.73757079924480806</v>
      </c>
    </row>
    <row r="25" spans="1:39" x14ac:dyDescent="0.15">
      <c r="A25" s="20">
        <v>18</v>
      </c>
      <c r="B25" s="23">
        <v>505</v>
      </c>
      <c r="C25" s="18">
        <f t="shared" si="0"/>
        <v>2.4158055874473786E-2</v>
      </c>
      <c r="D25" s="23">
        <v>7494</v>
      </c>
      <c r="E25" s="18">
        <f t="shared" si="1"/>
        <v>0.35849598163030999</v>
      </c>
      <c r="F25" s="23">
        <v>352</v>
      </c>
      <c r="G25" s="18">
        <f t="shared" si="2"/>
        <v>1.6838882510524303E-2</v>
      </c>
      <c r="H25" s="23">
        <v>742</v>
      </c>
      <c r="I25" s="18">
        <f t="shared" si="3"/>
        <v>3.5495598928434749E-2</v>
      </c>
      <c r="J25" s="23">
        <v>219</v>
      </c>
      <c r="K25" s="18">
        <f t="shared" si="4"/>
        <v>1.0476463834672789E-2</v>
      </c>
      <c r="L25" s="23">
        <v>5498</v>
      </c>
      <c r="M25" s="18">
        <f t="shared" si="5"/>
        <v>0.2630118637581324</v>
      </c>
      <c r="N25" s="23">
        <v>5186</v>
      </c>
      <c r="O25" s="18">
        <f t="shared" si="6"/>
        <v>0.24808649062380406</v>
      </c>
      <c r="P25" s="23">
        <v>104</v>
      </c>
      <c r="Q25" s="18">
        <f t="shared" si="7"/>
        <v>4.9751243781094526E-3</v>
      </c>
      <c r="R25" s="23">
        <v>219</v>
      </c>
      <c r="S25" s="18">
        <f t="shared" si="8"/>
        <v>1.0476463834672789E-2</v>
      </c>
      <c r="T25" s="23">
        <v>51</v>
      </c>
      <c r="U25" s="18">
        <f t="shared" si="9"/>
        <v>2.4397244546498277E-3</v>
      </c>
      <c r="V25" s="23">
        <v>110</v>
      </c>
      <c r="W25" s="18">
        <f t="shared" si="10"/>
        <v>5.2621507845388446E-3</v>
      </c>
      <c r="X25" s="23">
        <v>28</v>
      </c>
      <c r="Y25" s="18">
        <f t="shared" si="11"/>
        <v>1.3394565633371603E-3</v>
      </c>
      <c r="Z25" s="23">
        <v>0</v>
      </c>
      <c r="AA25" s="18">
        <f t="shared" si="12"/>
        <v>0</v>
      </c>
      <c r="AB25" s="23">
        <v>2</v>
      </c>
      <c r="AC25" s="18">
        <f t="shared" si="13"/>
        <v>9.567546880979717E-5</v>
      </c>
      <c r="AD25" s="23">
        <v>0</v>
      </c>
      <c r="AE25" s="18">
        <f t="shared" si="14"/>
        <v>0</v>
      </c>
      <c r="AF25" s="23">
        <v>20510</v>
      </c>
      <c r="AG25" s="18">
        <f t="shared" si="15"/>
        <v>0.98115193264446998</v>
      </c>
      <c r="AH25" s="23">
        <v>394</v>
      </c>
      <c r="AI25" s="18">
        <f t="shared" si="16"/>
        <v>1.8848067355530043E-2</v>
      </c>
      <c r="AJ25" s="23">
        <v>20904</v>
      </c>
      <c r="AK25" s="18">
        <f t="shared" si="17"/>
        <v>1</v>
      </c>
      <c r="AL25" s="24">
        <v>28711</v>
      </c>
      <c r="AM25" s="19">
        <f t="shared" si="18"/>
        <v>0.72808331301591722</v>
      </c>
    </row>
    <row r="26" spans="1:39" x14ac:dyDescent="0.15">
      <c r="A26" s="20">
        <v>19</v>
      </c>
      <c r="B26" s="23">
        <v>977</v>
      </c>
      <c r="C26" s="18">
        <f t="shared" si="0"/>
        <v>3.8752925310380389E-2</v>
      </c>
      <c r="D26" s="23">
        <v>6681</v>
      </c>
      <c r="E26" s="18">
        <f t="shared" si="1"/>
        <v>0.26500337154416725</v>
      </c>
      <c r="F26" s="23">
        <v>120</v>
      </c>
      <c r="G26" s="18">
        <f t="shared" si="2"/>
        <v>4.7598270596168335E-3</v>
      </c>
      <c r="H26" s="23">
        <v>1093</v>
      </c>
      <c r="I26" s="18">
        <f t="shared" si="3"/>
        <v>4.3354091468009996E-2</v>
      </c>
      <c r="J26" s="23">
        <v>526</v>
      </c>
      <c r="K26" s="18">
        <f t="shared" si="4"/>
        <v>2.0863908611320457E-2</v>
      </c>
      <c r="L26" s="23">
        <v>6649</v>
      </c>
      <c r="M26" s="18">
        <f t="shared" si="5"/>
        <v>0.26373408432826939</v>
      </c>
      <c r="N26" s="23">
        <v>7402</v>
      </c>
      <c r="O26" s="18">
        <f t="shared" si="6"/>
        <v>0.29360199912736507</v>
      </c>
      <c r="P26" s="23">
        <v>469</v>
      </c>
      <c r="Q26" s="18">
        <f t="shared" si="7"/>
        <v>1.8602990758002459E-2</v>
      </c>
      <c r="R26" s="23">
        <v>314</v>
      </c>
      <c r="S26" s="18">
        <f t="shared" si="8"/>
        <v>1.2454880805997381E-2</v>
      </c>
      <c r="T26" s="23">
        <v>405</v>
      </c>
      <c r="U26" s="18">
        <f t="shared" si="9"/>
        <v>1.6064416326206813E-2</v>
      </c>
      <c r="V26" s="23">
        <v>96</v>
      </c>
      <c r="W26" s="18">
        <f t="shared" si="10"/>
        <v>3.8078616476934671E-3</v>
      </c>
      <c r="X26" s="23">
        <v>26</v>
      </c>
      <c r="Y26" s="18">
        <f t="shared" si="11"/>
        <v>1.0312958629169807E-3</v>
      </c>
      <c r="Z26" s="23">
        <v>2</v>
      </c>
      <c r="AA26" s="18">
        <f t="shared" si="12"/>
        <v>7.9330450993613902E-5</v>
      </c>
      <c r="AB26" s="23">
        <v>4</v>
      </c>
      <c r="AC26" s="18">
        <f t="shared" si="13"/>
        <v>1.586609019872278E-4</v>
      </c>
      <c r="AD26" s="23">
        <v>4</v>
      </c>
      <c r="AE26" s="18">
        <f t="shared" si="14"/>
        <v>1.586609019872278E-4</v>
      </c>
      <c r="AF26" s="23">
        <v>24768</v>
      </c>
      <c r="AG26" s="18">
        <f t="shared" si="15"/>
        <v>0.98242830510491452</v>
      </c>
      <c r="AH26" s="23">
        <v>443</v>
      </c>
      <c r="AI26" s="18">
        <f t="shared" si="16"/>
        <v>1.757169489508548E-2</v>
      </c>
      <c r="AJ26" s="23">
        <v>25211</v>
      </c>
      <c r="AK26" s="18">
        <f t="shared" si="17"/>
        <v>1</v>
      </c>
      <c r="AL26" s="24">
        <v>32737</v>
      </c>
      <c r="AM26" s="19">
        <f t="shared" si="18"/>
        <v>0.77010721813238847</v>
      </c>
    </row>
    <row r="27" spans="1:39" x14ac:dyDescent="0.15">
      <c r="A27" s="20">
        <v>20</v>
      </c>
      <c r="B27" s="23">
        <v>413</v>
      </c>
      <c r="C27" s="18">
        <f t="shared" si="0"/>
        <v>1.9302673396896616E-2</v>
      </c>
      <c r="D27" s="23">
        <v>6693</v>
      </c>
      <c r="E27" s="18">
        <f t="shared" si="1"/>
        <v>0.31281547952888389</v>
      </c>
      <c r="F27" s="23">
        <v>206</v>
      </c>
      <c r="G27" s="18">
        <f t="shared" si="2"/>
        <v>9.6279678444569083E-3</v>
      </c>
      <c r="H27" s="23">
        <v>707</v>
      </c>
      <c r="I27" s="18">
        <f t="shared" si="3"/>
        <v>3.3043559543839973E-2</v>
      </c>
      <c r="J27" s="23">
        <v>602</v>
      </c>
      <c r="K27" s="18">
        <f t="shared" si="4"/>
        <v>2.8136100205645914E-2</v>
      </c>
      <c r="L27" s="23">
        <v>3800</v>
      </c>
      <c r="M27" s="18">
        <f t="shared" si="5"/>
        <v>0.17760329033464198</v>
      </c>
      <c r="N27" s="23">
        <v>7722</v>
      </c>
      <c r="O27" s="18">
        <f t="shared" si="6"/>
        <v>0.36090858104318563</v>
      </c>
      <c r="P27" s="23">
        <v>106</v>
      </c>
      <c r="Q27" s="18">
        <f t="shared" si="7"/>
        <v>4.9541970461768553E-3</v>
      </c>
      <c r="R27" s="23">
        <v>154</v>
      </c>
      <c r="S27" s="18">
        <f t="shared" si="8"/>
        <v>7.1976070293512809E-3</v>
      </c>
      <c r="T27" s="23">
        <v>105</v>
      </c>
      <c r="U27" s="18">
        <f t="shared" si="9"/>
        <v>4.9074593381940547E-3</v>
      </c>
      <c r="V27" s="23">
        <v>165</v>
      </c>
      <c r="W27" s="18">
        <f t="shared" si="10"/>
        <v>7.7117218171620866E-3</v>
      </c>
      <c r="X27" s="23">
        <v>31</v>
      </c>
      <c r="Y27" s="18">
        <f t="shared" si="11"/>
        <v>1.4488689474668162E-3</v>
      </c>
      <c r="Z27" s="23">
        <v>2</v>
      </c>
      <c r="AA27" s="18">
        <f t="shared" si="12"/>
        <v>9.3475415965601043E-5</v>
      </c>
      <c r="AB27" s="23">
        <v>13</v>
      </c>
      <c r="AC27" s="18">
        <f t="shared" si="13"/>
        <v>6.0759020377640686E-4</v>
      </c>
      <c r="AD27" s="23">
        <v>11</v>
      </c>
      <c r="AE27" s="18">
        <f t="shared" si="14"/>
        <v>5.1411478781080572E-4</v>
      </c>
      <c r="AF27" s="23">
        <v>20730</v>
      </c>
      <c r="AG27" s="18">
        <f t="shared" si="15"/>
        <v>0.96887268648345481</v>
      </c>
      <c r="AH27" s="23">
        <v>666</v>
      </c>
      <c r="AI27" s="18">
        <f t="shared" si="16"/>
        <v>3.1127313516545147E-2</v>
      </c>
      <c r="AJ27" s="23">
        <v>21396</v>
      </c>
      <c r="AK27" s="18">
        <f t="shared" si="17"/>
        <v>1</v>
      </c>
      <c r="AL27" s="24">
        <v>31682</v>
      </c>
      <c r="AM27" s="19">
        <f t="shared" si="18"/>
        <v>0.67533615302064265</v>
      </c>
    </row>
    <row r="28" spans="1:39" x14ac:dyDescent="0.15">
      <c r="A28" s="20">
        <v>21</v>
      </c>
      <c r="B28" s="23">
        <v>271</v>
      </c>
      <c r="C28" s="18">
        <f t="shared" si="0"/>
        <v>1.4024011591802939E-2</v>
      </c>
      <c r="D28" s="23">
        <v>4650</v>
      </c>
      <c r="E28" s="18">
        <f t="shared" si="1"/>
        <v>0.24063340923204304</v>
      </c>
      <c r="F28" s="23">
        <v>303</v>
      </c>
      <c r="G28" s="18">
        <f t="shared" si="2"/>
        <v>1.5679983440281514E-2</v>
      </c>
      <c r="H28" s="23">
        <v>537</v>
      </c>
      <c r="I28" s="18">
        <f t="shared" si="3"/>
        <v>2.7789277582281103E-2</v>
      </c>
      <c r="J28" s="23">
        <v>165</v>
      </c>
      <c r="K28" s="18">
        <f t="shared" si="4"/>
        <v>8.5386048437176565E-3</v>
      </c>
      <c r="L28" s="23">
        <v>2726</v>
      </c>
      <c r="M28" s="18">
        <f t="shared" si="5"/>
        <v>0.14106810184226867</v>
      </c>
      <c r="N28" s="23">
        <v>9089</v>
      </c>
      <c r="O28" s="18">
        <f t="shared" si="6"/>
        <v>0.47034775408818053</v>
      </c>
      <c r="P28" s="23">
        <v>302</v>
      </c>
      <c r="Q28" s="18">
        <f t="shared" si="7"/>
        <v>1.562823432001656E-2</v>
      </c>
      <c r="R28" s="23">
        <v>389</v>
      </c>
      <c r="S28" s="18">
        <f t="shared" si="8"/>
        <v>2.0130407783067687E-2</v>
      </c>
      <c r="T28" s="23">
        <v>96</v>
      </c>
      <c r="U28" s="18">
        <f t="shared" si="9"/>
        <v>4.9679155454357277E-3</v>
      </c>
      <c r="V28" s="23">
        <v>128</v>
      </c>
      <c r="W28" s="18">
        <f t="shared" si="10"/>
        <v>6.6238873939143033E-3</v>
      </c>
      <c r="X28" s="23">
        <v>38</v>
      </c>
      <c r="Y28" s="18">
        <f t="shared" si="11"/>
        <v>1.966466570068309E-3</v>
      </c>
      <c r="Z28" s="23">
        <v>6</v>
      </c>
      <c r="AA28" s="18">
        <f t="shared" si="12"/>
        <v>3.1049472158973298E-4</v>
      </c>
      <c r="AB28" s="23">
        <v>14</v>
      </c>
      <c r="AC28" s="18">
        <f t="shared" si="13"/>
        <v>7.2448768370937699E-4</v>
      </c>
      <c r="AD28" s="23">
        <v>0</v>
      </c>
      <c r="AE28" s="18">
        <f t="shared" si="14"/>
        <v>0</v>
      </c>
      <c r="AF28" s="23">
        <v>18714</v>
      </c>
      <c r="AG28" s="18">
        <f t="shared" si="15"/>
        <v>0.9684330366383771</v>
      </c>
      <c r="AH28" s="23">
        <v>610</v>
      </c>
      <c r="AI28" s="18">
        <f t="shared" si="16"/>
        <v>3.1566963361622853E-2</v>
      </c>
      <c r="AJ28" s="23">
        <v>19324</v>
      </c>
      <c r="AK28" s="18">
        <f t="shared" si="17"/>
        <v>1</v>
      </c>
      <c r="AL28" s="24">
        <v>29045</v>
      </c>
      <c r="AM28" s="19">
        <f t="shared" si="18"/>
        <v>0.66531244620416596</v>
      </c>
    </row>
    <row r="30" spans="1:39" x14ac:dyDescent="0.15">
      <c r="A30" s="21"/>
      <c r="B30" s="22" t="s">
        <v>13</v>
      </c>
    </row>
  </sheetData>
  <mergeCells count="22">
    <mergeCell ref="A1:AM1"/>
    <mergeCell ref="A2:AM2"/>
    <mergeCell ref="A3:AM3"/>
    <mergeCell ref="A4:AM4"/>
    <mergeCell ref="AB6:AC6"/>
    <mergeCell ref="AD6:AE6"/>
    <mergeCell ref="AF6:AG6"/>
    <mergeCell ref="AH6:AI6"/>
    <mergeCell ref="AJ6:AK6"/>
    <mergeCell ref="Z6:AA6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</mergeCells>
  <pageMargins left="0.70866141732283472" right="0.70866141732283472" top="0.74803149606299213" bottom="0.74803149606299213" header="0.31496062992125984" footer="0.31496062992125984"/>
  <pageSetup paperSize="5" scale="72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2021_SEE_DIP_LOC_MR_CAMP_DIS</vt:lpstr>
      <vt:lpstr>'2021_SEE_DIP_LOC_MR_CAMP_DIS'!Títulos_a_imprimir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hp</cp:lastModifiedBy>
  <cp:lastPrinted>2022-01-27T03:21:56Z</cp:lastPrinted>
  <dcterms:created xsi:type="dcterms:W3CDTF">2022-01-16T21:48:41Z</dcterms:created>
  <dcterms:modified xsi:type="dcterms:W3CDTF">2022-01-27T03:22:09Z</dcterms:modified>
</cp:coreProperties>
</file>